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65" activeTab="1"/>
  </bookViews>
  <sheets>
    <sheet name="grupa 1) svježe povrće" sheetId="1" r:id="rId1"/>
    <sheet name="grupa 2) svježe voće" sheetId="2" r:id="rId2"/>
  </sheets>
  <definedNames>
    <definedName name="_xlnm.Print_Area" localSheetId="1">'grupa 2) svježe voće'!$A$1:$H$36</definedName>
  </definedNames>
  <calcPr fullCalcOnLoad="1"/>
</workbook>
</file>

<file path=xl/sharedStrings.xml><?xml version="1.0" encoding="utf-8"?>
<sst xmlns="http://schemas.openxmlformats.org/spreadsheetml/2006/main" count="169" uniqueCount="108">
  <si>
    <t>Redni
broj</t>
  </si>
  <si>
    <t>Naziv robe</t>
  </si>
  <si>
    <t>Jedinica
mjere</t>
  </si>
  <si>
    <t>Proizvođač</t>
  </si>
  <si>
    <t>Karakteristike</t>
  </si>
  <si>
    <t>kg</t>
  </si>
  <si>
    <t>Blitva</t>
  </si>
  <si>
    <t>Brokula</t>
  </si>
  <si>
    <t>Celer korjen</t>
  </si>
  <si>
    <t>Cvjetača</t>
  </si>
  <si>
    <t>Grah Trešnjevac</t>
  </si>
  <si>
    <t>Kelj</t>
  </si>
  <si>
    <t xml:space="preserve">Krastavci </t>
  </si>
  <si>
    <t xml:space="preserve">Kupus </t>
  </si>
  <si>
    <t>Luk crveni</t>
  </si>
  <si>
    <t>Luk bijeli - češnjak</t>
  </si>
  <si>
    <t>Mrkva</t>
  </si>
  <si>
    <t>Paprika babura</t>
  </si>
  <si>
    <t>Peršin korjen i list</t>
  </si>
  <si>
    <t>Poriluk</t>
  </si>
  <si>
    <t xml:space="preserve">Rajčica </t>
  </si>
  <si>
    <t>Zelena salata Kristal</t>
  </si>
  <si>
    <t>Dr. Filipa Potrebice 2a, Požega</t>
  </si>
  <si>
    <t>Ponuditelj:______________________________________________________________</t>
  </si>
  <si>
    <t>Potpis i pečat ponuditelja:</t>
  </si>
  <si>
    <t>Dom za starije i nemoćne osobe Požega</t>
  </si>
  <si>
    <t>Šampinjoni</t>
  </si>
  <si>
    <t>Roba pod Rednim brojem 7.,12., i 15. isporučivati će se od 01.06. do 30.09. tekuće godine !</t>
  </si>
  <si>
    <t>Klasa I</t>
  </si>
  <si>
    <t>POTPIS I PEČAT PONUDITELJA:</t>
  </si>
  <si>
    <t xml:space="preserve">MJESTO I DATUM: </t>
  </si>
  <si>
    <t>1 x godišnje u 10 mjesecu</t>
  </si>
  <si>
    <t>Kesten</t>
  </si>
  <si>
    <t>12.</t>
  </si>
  <si>
    <t>1 x tjedno tjekom godine</t>
  </si>
  <si>
    <t xml:space="preserve">Banana </t>
  </si>
  <si>
    <t>11.</t>
  </si>
  <si>
    <t xml:space="preserve">Naranča </t>
  </si>
  <si>
    <t>10.</t>
  </si>
  <si>
    <t xml:space="preserve">Limun </t>
  </si>
  <si>
    <t>9.</t>
  </si>
  <si>
    <t>1 x tjedno tjekom  godine</t>
  </si>
  <si>
    <t xml:space="preserve">Orasi očišćeni </t>
  </si>
  <si>
    <t>8.</t>
  </si>
  <si>
    <t xml:space="preserve">Lubenice </t>
  </si>
  <si>
    <t>7.</t>
  </si>
  <si>
    <t xml:space="preserve">Breskve </t>
  </si>
  <si>
    <t>6.</t>
  </si>
  <si>
    <t>1x tjedno tjekom 5 i 6 mjeseca</t>
  </si>
  <si>
    <t xml:space="preserve">Jagode </t>
  </si>
  <si>
    <t>5.</t>
  </si>
  <si>
    <t xml:space="preserve">Kruške </t>
  </si>
  <si>
    <t>4.</t>
  </si>
  <si>
    <t xml:space="preserve">Šljive </t>
  </si>
  <si>
    <t>3.</t>
  </si>
  <si>
    <t xml:space="preserve">Grožđe bijelo </t>
  </si>
  <si>
    <t>2.</t>
  </si>
  <si>
    <t xml:space="preserve">Mandarina </t>
  </si>
  <si>
    <t>1.</t>
  </si>
  <si>
    <t>H=F*G</t>
  </si>
  <si>
    <t>G</t>
  </si>
  <si>
    <t>F</t>
  </si>
  <si>
    <t>E</t>
  </si>
  <si>
    <t>D</t>
  </si>
  <si>
    <t>C</t>
  </si>
  <si>
    <t>B</t>
  </si>
  <si>
    <t>A</t>
  </si>
  <si>
    <t>Predviđena (okvirna) količina za 12 mjeseci</t>
  </si>
  <si>
    <t xml:space="preserve">Jedinica
mjere
</t>
  </si>
  <si>
    <t>Dinamika isporuke</t>
  </si>
  <si>
    <t>Naziv proizvoda i karakteristike</t>
  </si>
  <si>
    <t>Red. br.</t>
  </si>
  <si>
    <t>OBVEZNO POPUNITI SVE STAVKE TROŠKOVNIKA</t>
  </si>
  <si>
    <t xml:space="preserve">Ponuditelj: </t>
  </si>
  <si>
    <t>34 000 POŽEGA</t>
  </si>
  <si>
    <t>DR. FILIPA POTREBICE 2A</t>
  </si>
  <si>
    <t>DOM ZA STARIJE I NEMOĆNE OSOBE POŽEGA</t>
  </si>
  <si>
    <t>13.</t>
  </si>
  <si>
    <t>Jabuka Idared</t>
  </si>
  <si>
    <t>1xtjedno tjekom godine</t>
  </si>
  <si>
    <t xml:space="preserve">Okvirna količina  Za razdoblje 01.01.2024.-31.12.2024.        </t>
  </si>
  <si>
    <t>Ukupna cijena ok. Količina x jed. mjere u EUR(bez pdv-a)</t>
  </si>
  <si>
    <t>Klasa II</t>
  </si>
  <si>
    <t>Grupa 1) Svježe povrće</t>
  </si>
  <si>
    <t>UKUPNI IZNOS PONUDE U EUR (bez PDV-a)________________________________</t>
  </si>
  <si>
    <t>Iznos PDV-a u EUR_________________________________________________</t>
  </si>
  <si>
    <t>UKUPNI IZNOS PONUDE U EUR (sa PDV-om)________________________________</t>
  </si>
  <si>
    <t>Naziv proizvođača proizvoda (obavezno popuniti):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</si>
  <si>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</si>
  <si>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</si>
  <si>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14.</t>
  </si>
  <si>
    <t>15.</t>
  </si>
  <si>
    <t>16.</t>
  </si>
  <si>
    <t>17.</t>
  </si>
  <si>
    <t>Mjesto i datum:</t>
  </si>
  <si>
    <t xml:space="preserve">Prilog br. II. b - Troškovnik za predmet nabave Svježe voće i povrće , grupa 2) svježe voće, ev.br. N-3/23. </t>
  </si>
  <si>
    <t>Dinamika isporuke: 2 x tjedno od ponedjeljka do petka do 14,00 h</t>
  </si>
  <si>
    <t xml:space="preserve">Prilog br. II. a - Troškovnik za predmet nabave Svježe voće i povrće , grupa 1) svježe povrće, ev.br. N-3/23. </t>
  </si>
  <si>
    <t>1x tjedno,tjekom 10,11 i12 mjeseca</t>
  </si>
  <si>
    <t>1x tjedno,tjekom 7, 8 i 9 mjeseca</t>
  </si>
  <si>
    <t>1x tjedno tjekom 7, 8 i 9 mjeseca</t>
  </si>
  <si>
    <t>1x tjedno tjekom 6, 7 i 8 mjeseca</t>
  </si>
  <si>
    <t>1 x tjedno tjekom 7, 8 i 9 mjeseca</t>
  </si>
  <si>
    <t>UKUPNO:</t>
  </si>
  <si>
    <t>Cijena ponude bez PDV-a (EUR):</t>
  </si>
  <si>
    <t>IZNOS PDV-a (EUR):</t>
  </si>
  <si>
    <t>Ukupna cijena ponude s PDV-om (EUR):</t>
  </si>
  <si>
    <t>Cijena po jedinici mjere (bez PDV-a)
EUR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</si>
</sst>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Calibri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2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wrapText="1"/>
    </xf>
    <xf numFmtId="2" fontId="58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59" fillId="0" borderId="0" xfId="0" applyFont="1" applyAlignment="1">
      <alignment/>
    </xf>
    <xf numFmtId="4" fontId="60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/>
    </xf>
    <xf numFmtId="3" fontId="56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0" fontId="67" fillId="0" borderId="0" xfId="0" applyFont="1" applyAlignment="1">
      <alignment horizontal="justify" wrapText="1"/>
    </xf>
    <xf numFmtId="0" fontId="68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4" fontId="64" fillId="0" borderId="12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wrapText="1"/>
    </xf>
    <xf numFmtId="0" fontId="60" fillId="33" borderId="12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justify" wrapText="1"/>
    </xf>
    <xf numFmtId="4" fontId="54" fillId="0" borderId="12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0" fillId="0" borderId="12" xfId="0" applyFont="1" applyBorder="1" applyAlignment="1">
      <alignment horizontal="center" vertical="center" wrapText="1"/>
    </xf>
    <xf numFmtId="4" fontId="65" fillId="0" borderId="13" xfId="0" applyNumberFormat="1" applyFont="1" applyBorder="1" applyAlignment="1">
      <alignment horizontal="center" vertical="center" wrapText="1"/>
    </xf>
    <xf numFmtId="4" fontId="6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0">
      <selection activeCell="K9" sqref="K9"/>
    </sheetView>
  </sheetViews>
  <sheetFormatPr defaultColWidth="9.140625" defaultRowHeight="15"/>
  <cols>
    <col min="2" max="2" width="21.140625" style="0" customWidth="1"/>
    <col min="3" max="3" width="18.7109375" style="0" customWidth="1"/>
    <col min="5" max="5" width="15.421875" style="0" customWidth="1"/>
    <col min="6" max="6" width="16.8515625" style="0" customWidth="1"/>
    <col min="7" max="7" width="17.8515625" style="0" customWidth="1"/>
    <col min="8" max="8" width="15.140625" style="0" customWidth="1"/>
  </cols>
  <sheetData>
    <row r="1" spans="1:3" ht="30.75" customHeight="1">
      <c r="A1" s="3" t="s">
        <v>25</v>
      </c>
      <c r="B1" s="3"/>
      <c r="C1" s="3"/>
    </row>
    <row r="2" spans="1:3" ht="13.5" customHeight="1">
      <c r="A2" s="3" t="s">
        <v>22</v>
      </c>
      <c r="B2" s="3"/>
      <c r="C2" s="3"/>
    </row>
    <row r="3" spans="1:4" ht="30" customHeight="1">
      <c r="A3" s="3" t="s">
        <v>97</v>
      </c>
      <c r="B3" s="3"/>
      <c r="C3" s="3"/>
      <c r="D3" s="3"/>
    </row>
    <row r="4" spans="1:2" ht="29.25" customHeight="1">
      <c r="A4" s="3" t="s">
        <v>83</v>
      </c>
      <c r="B4" s="3"/>
    </row>
    <row r="5" spans="1:7" ht="30" customHeight="1">
      <c r="A5" s="3" t="s">
        <v>23</v>
      </c>
      <c r="B5" s="3"/>
      <c r="C5" s="3"/>
      <c r="D5" s="3"/>
      <c r="E5" s="3"/>
      <c r="F5" s="3"/>
      <c r="G5" s="3"/>
    </row>
    <row r="7" spans="1:8" ht="15.75">
      <c r="A7" s="50" t="s">
        <v>72</v>
      </c>
      <c r="B7" s="50"/>
      <c r="C7" s="50"/>
      <c r="D7" s="50"/>
      <c r="E7" s="50"/>
      <c r="F7" s="50"/>
      <c r="G7" s="50"/>
      <c r="H7" s="50"/>
    </row>
    <row r="9" spans="1:8" ht="78.75" customHeight="1">
      <c r="A9" s="5" t="s">
        <v>0</v>
      </c>
      <c r="B9" s="6" t="s">
        <v>1</v>
      </c>
      <c r="C9" s="5" t="s">
        <v>4</v>
      </c>
      <c r="D9" s="5" t="s">
        <v>2</v>
      </c>
      <c r="E9" s="5" t="s">
        <v>80</v>
      </c>
      <c r="F9" s="5" t="s">
        <v>3</v>
      </c>
      <c r="G9" s="5" t="s">
        <v>107</v>
      </c>
      <c r="H9" s="5" t="s">
        <v>81</v>
      </c>
    </row>
    <row r="10" spans="1:8" ht="15">
      <c r="A10" s="35" t="s">
        <v>58</v>
      </c>
      <c r="B10" s="1" t="s">
        <v>6</v>
      </c>
      <c r="C10" s="2" t="s">
        <v>82</v>
      </c>
      <c r="D10" s="35" t="s">
        <v>5</v>
      </c>
      <c r="E10" s="47">
        <v>400</v>
      </c>
      <c r="F10" s="1"/>
      <c r="G10" s="1"/>
      <c r="H10" s="1">
        <f>+E10*G10</f>
        <v>0</v>
      </c>
    </row>
    <row r="11" spans="1:8" ht="15">
      <c r="A11" s="35" t="s">
        <v>56</v>
      </c>
      <c r="B11" s="1" t="s">
        <v>7</v>
      </c>
      <c r="C11" s="2" t="s">
        <v>82</v>
      </c>
      <c r="D11" s="35" t="s">
        <v>5</v>
      </c>
      <c r="E11" s="47">
        <v>150</v>
      </c>
      <c r="F11" s="1"/>
      <c r="G11" s="1"/>
      <c r="H11" s="1">
        <f aca="true" t="shared" si="0" ref="H11:H26">+E11*G11</f>
        <v>0</v>
      </c>
    </row>
    <row r="12" spans="1:8" ht="15">
      <c r="A12" s="35" t="s">
        <v>54</v>
      </c>
      <c r="B12" s="1" t="s">
        <v>8</v>
      </c>
      <c r="C12" s="2" t="s">
        <v>82</v>
      </c>
      <c r="D12" s="35" t="s">
        <v>5</v>
      </c>
      <c r="E12" s="47">
        <v>150</v>
      </c>
      <c r="F12" s="1"/>
      <c r="G12" s="1"/>
      <c r="H12" s="1">
        <f t="shared" si="0"/>
        <v>0</v>
      </c>
    </row>
    <row r="13" spans="1:8" ht="15">
      <c r="A13" s="35" t="s">
        <v>52</v>
      </c>
      <c r="B13" s="1" t="s">
        <v>9</v>
      </c>
      <c r="C13" s="2" t="s">
        <v>82</v>
      </c>
      <c r="D13" s="35" t="s">
        <v>5</v>
      </c>
      <c r="E13" s="47">
        <v>800</v>
      </c>
      <c r="F13" s="1"/>
      <c r="G13" s="1"/>
      <c r="H13" s="1">
        <f t="shared" si="0"/>
        <v>0</v>
      </c>
    </row>
    <row r="14" spans="1:8" ht="15">
      <c r="A14" s="35" t="s">
        <v>50</v>
      </c>
      <c r="B14" s="1" t="s">
        <v>10</v>
      </c>
      <c r="C14" s="2" t="s">
        <v>82</v>
      </c>
      <c r="D14" s="35" t="s">
        <v>5</v>
      </c>
      <c r="E14" s="47">
        <v>400</v>
      </c>
      <c r="F14" s="1"/>
      <c r="G14" s="1"/>
      <c r="H14" s="1">
        <f t="shared" si="0"/>
        <v>0</v>
      </c>
    </row>
    <row r="15" spans="1:8" ht="15">
      <c r="A15" s="35" t="s">
        <v>47</v>
      </c>
      <c r="B15" s="1" t="s">
        <v>11</v>
      </c>
      <c r="C15" s="2" t="s">
        <v>82</v>
      </c>
      <c r="D15" s="35" t="s">
        <v>5</v>
      </c>
      <c r="E15" s="47">
        <v>600</v>
      </c>
      <c r="F15" s="1"/>
      <c r="G15" s="1"/>
      <c r="H15" s="1">
        <f t="shared" si="0"/>
        <v>0</v>
      </c>
    </row>
    <row r="16" spans="1:8" ht="15">
      <c r="A16" s="35" t="s">
        <v>45</v>
      </c>
      <c r="B16" s="4" t="s">
        <v>12</v>
      </c>
      <c r="C16" s="2" t="s">
        <v>82</v>
      </c>
      <c r="D16" s="35" t="s">
        <v>5</v>
      </c>
      <c r="E16" s="47">
        <v>500</v>
      </c>
      <c r="F16" s="1"/>
      <c r="G16" s="1"/>
      <c r="H16" s="1">
        <f t="shared" si="0"/>
        <v>0</v>
      </c>
    </row>
    <row r="17" spans="1:8" ht="15">
      <c r="A17" s="35" t="s">
        <v>43</v>
      </c>
      <c r="B17" s="1" t="s">
        <v>13</v>
      </c>
      <c r="C17" s="2" t="s">
        <v>82</v>
      </c>
      <c r="D17" s="35" t="s">
        <v>5</v>
      </c>
      <c r="E17" s="47">
        <v>2500</v>
      </c>
      <c r="F17" s="1"/>
      <c r="G17" s="1"/>
      <c r="H17" s="1">
        <f t="shared" si="0"/>
        <v>0</v>
      </c>
    </row>
    <row r="18" spans="1:8" ht="15">
      <c r="A18" s="35" t="s">
        <v>40</v>
      </c>
      <c r="B18" s="1" t="s">
        <v>14</v>
      </c>
      <c r="C18" s="2" t="s">
        <v>82</v>
      </c>
      <c r="D18" s="35" t="s">
        <v>5</v>
      </c>
      <c r="E18" s="47">
        <v>1600</v>
      </c>
      <c r="F18" s="1"/>
      <c r="G18" s="1"/>
      <c r="H18" s="1">
        <f t="shared" si="0"/>
        <v>0</v>
      </c>
    </row>
    <row r="19" spans="1:8" ht="15">
      <c r="A19" s="35" t="s">
        <v>38</v>
      </c>
      <c r="B19" s="1" t="s">
        <v>15</v>
      </c>
      <c r="C19" s="2" t="s">
        <v>82</v>
      </c>
      <c r="D19" s="35" t="s">
        <v>5</v>
      </c>
      <c r="E19" s="47">
        <v>50</v>
      </c>
      <c r="F19" s="1"/>
      <c r="G19" s="1"/>
      <c r="H19" s="1">
        <f t="shared" si="0"/>
        <v>0</v>
      </c>
    </row>
    <row r="20" spans="1:8" ht="15">
      <c r="A20" s="35" t="s">
        <v>36</v>
      </c>
      <c r="B20" s="1" t="s">
        <v>16</v>
      </c>
      <c r="C20" s="2" t="s">
        <v>82</v>
      </c>
      <c r="D20" s="35" t="s">
        <v>5</v>
      </c>
      <c r="E20" s="47">
        <v>1100</v>
      </c>
      <c r="F20" s="1"/>
      <c r="G20" s="1"/>
      <c r="H20" s="1">
        <f t="shared" si="0"/>
        <v>0</v>
      </c>
    </row>
    <row r="21" spans="1:8" ht="15">
      <c r="A21" s="35" t="s">
        <v>33</v>
      </c>
      <c r="B21" s="4" t="s">
        <v>17</v>
      </c>
      <c r="C21" s="2" t="s">
        <v>28</v>
      </c>
      <c r="D21" s="35" t="s">
        <v>5</v>
      </c>
      <c r="E21" s="47">
        <v>800</v>
      </c>
      <c r="F21" s="1"/>
      <c r="G21" s="1"/>
      <c r="H21" s="1">
        <f t="shared" si="0"/>
        <v>0</v>
      </c>
    </row>
    <row r="22" spans="1:8" ht="15">
      <c r="A22" s="35" t="s">
        <v>77</v>
      </c>
      <c r="B22" s="1" t="s">
        <v>18</v>
      </c>
      <c r="C22" s="2" t="s">
        <v>82</v>
      </c>
      <c r="D22" s="35" t="s">
        <v>5</v>
      </c>
      <c r="E22" s="47">
        <v>150</v>
      </c>
      <c r="F22" s="1"/>
      <c r="G22" s="1"/>
      <c r="H22" s="1">
        <f t="shared" si="0"/>
        <v>0</v>
      </c>
    </row>
    <row r="23" spans="1:8" ht="15">
      <c r="A23" s="35" t="s">
        <v>90</v>
      </c>
      <c r="B23" s="1" t="s">
        <v>19</v>
      </c>
      <c r="C23" s="2" t="s">
        <v>82</v>
      </c>
      <c r="D23" s="35" t="s">
        <v>5</v>
      </c>
      <c r="E23" s="47">
        <v>200</v>
      </c>
      <c r="F23" s="1"/>
      <c r="G23" s="1"/>
      <c r="H23" s="1">
        <f t="shared" si="0"/>
        <v>0</v>
      </c>
    </row>
    <row r="24" spans="1:8" ht="15">
      <c r="A24" s="35" t="s">
        <v>91</v>
      </c>
      <c r="B24" s="4" t="s">
        <v>20</v>
      </c>
      <c r="C24" s="2" t="s">
        <v>28</v>
      </c>
      <c r="D24" s="35" t="s">
        <v>5</v>
      </c>
      <c r="E24" s="47">
        <v>900</v>
      </c>
      <c r="F24" s="1"/>
      <c r="G24" s="1"/>
      <c r="H24" s="1">
        <f t="shared" si="0"/>
        <v>0</v>
      </c>
    </row>
    <row r="25" spans="1:8" ht="15">
      <c r="A25" s="35" t="s">
        <v>92</v>
      </c>
      <c r="B25" s="1" t="s">
        <v>21</v>
      </c>
      <c r="C25" s="2" t="s">
        <v>28</v>
      </c>
      <c r="D25" s="35" t="s">
        <v>5</v>
      </c>
      <c r="E25" s="47">
        <v>900</v>
      </c>
      <c r="F25" s="1"/>
      <c r="G25" s="1"/>
      <c r="H25" s="1">
        <f t="shared" si="0"/>
        <v>0</v>
      </c>
    </row>
    <row r="26" spans="1:8" ht="15">
      <c r="A26" s="35" t="s">
        <v>93</v>
      </c>
      <c r="B26" s="4" t="s">
        <v>26</v>
      </c>
      <c r="C26" s="2" t="s">
        <v>28</v>
      </c>
      <c r="D26" s="36" t="s">
        <v>5</v>
      </c>
      <c r="E26" s="48">
        <v>100</v>
      </c>
      <c r="F26" s="1"/>
      <c r="G26" s="1"/>
      <c r="H26" s="1">
        <f t="shared" si="0"/>
        <v>0</v>
      </c>
    </row>
    <row r="27" spans="1:8" s="34" customFormat="1" ht="21.75" customHeight="1">
      <c r="A27" s="44"/>
      <c r="B27" s="44" t="s">
        <v>103</v>
      </c>
      <c r="C27" s="45"/>
      <c r="D27" s="44"/>
      <c r="E27" s="49"/>
      <c r="F27" s="44"/>
      <c r="G27" s="44"/>
      <c r="H27" s="46">
        <f>SUM(H10:H26)</f>
        <v>0</v>
      </c>
    </row>
    <row r="28" spans="1:8" s="9" customFormat="1" ht="15">
      <c r="A28" s="10"/>
      <c r="B28" s="10"/>
      <c r="C28" s="11"/>
      <c r="D28" s="10"/>
      <c r="E28" s="12"/>
      <c r="F28" s="10"/>
      <c r="G28" s="10"/>
      <c r="H28" s="13"/>
    </row>
    <row r="29" spans="1:8" s="9" customFormat="1" ht="15">
      <c r="A29" s="10"/>
      <c r="B29" s="10"/>
      <c r="C29" s="11"/>
      <c r="D29" s="10"/>
      <c r="E29" s="12"/>
      <c r="F29" s="10"/>
      <c r="G29" s="10"/>
      <c r="H29" s="13"/>
    </row>
    <row r="30" spans="1:4" ht="15">
      <c r="A30" s="3" t="s">
        <v>96</v>
      </c>
      <c r="B30" s="3"/>
      <c r="C30" s="3"/>
      <c r="D30" s="3"/>
    </row>
    <row r="32" spans="1:5" ht="15">
      <c r="A32" s="3" t="s">
        <v>27</v>
      </c>
      <c r="B32" s="3"/>
      <c r="C32" s="3"/>
      <c r="D32" s="3"/>
      <c r="E32" s="3"/>
    </row>
    <row r="34" ht="15">
      <c r="A34" t="s">
        <v>84</v>
      </c>
    </row>
    <row r="37" spans="1:5" ht="15.75">
      <c r="A37" s="7" t="s">
        <v>85</v>
      </c>
      <c r="B37" s="8"/>
      <c r="C37" s="8"/>
      <c r="D37" s="8"/>
      <c r="E37" s="8"/>
    </row>
    <row r="39" ht="15">
      <c r="A39" t="s">
        <v>86</v>
      </c>
    </row>
    <row r="41" spans="2:6" ht="15">
      <c r="B41" t="s">
        <v>94</v>
      </c>
      <c r="F41" t="s">
        <v>24</v>
      </c>
    </row>
  </sheetData>
  <sheetProtection/>
  <mergeCells count="1"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16.00390625" style="0" customWidth="1"/>
    <col min="2" max="2" width="21.57421875" style="0" customWidth="1"/>
    <col min="3" max="3" width="30.140625" style="0" customWidth="1"/>
    <col min="4" max="4" width="33.57421875" style="0" customWidth="1"/>
    <col min="5" max="5" width="12.28125" style="0" customWidth="1"/>
    <col min="6" max="6" width="17.57421875" style="0" customWidth="1"/>
    <col min="7" max="7" width="22.140625" style="0" customWidth="1"/>
    <col min="8" max="8" width="25.7109375" style="0" customWidth="1"/>
  </cols>
  <sheetData>
    <row r="1" ht="15.75">
      <c r="A1" s="16" t="s">
        <v>76</v>
      </c>
    </row>
    <row r="2" ht="15.75">
      <c r="A2" s="16" t="s">
        <v>75</v>
      </c>
    </row>
    <row r="3" ht="15.75">
      <c r="A3" s="16" t="s">
        <v>74</v>
      </c>
    </row>
    <row r="4" spans="1:4" ht="30" customHeight="1">
      <c r="A4" s="3" t="s">
        <v>95</v>
      </c>
      <c r="B4" s="3"/>
      <c r="C4" s="3"/>
      <c r="D4" s="3"/>
    </row>
    <row r="5" spans="1:8" ht="9" customHeight="1">
      <c r="A5" s="31"/>
      <c r="B5" s="31"/>
      <c r="C5" s="31"/>
      <c r="D5" s="31"/>
      <c r="E5" s="31"/>
      <c r="F5" s="31"/>
      <c r="G5" s="31"/>
      <c r="H5" s="31"/>
    </row>
    <row r="6" spans="1:8" ht="7.5" customHeight="1">
      <c r="A6" s="31"/>
      <c r="B6" s="31"/>
      <c r="C6" s="31"/>
      <c r="D6" s="31"/>
      <c r="E6" s="31"/>
      <c r="F6" s="31"/>
      <c r="G6" s="31"/>
      <c r="H6" s="31"/>
    </row>
    <row r="7" spans="1:8" ht="28.5" customHeight="1">
      <c r="A7" s="30" t="s">
        <v>73</v>
      </c>
      <c r="B7" s="62"/>
      <c r="C7" s="62"/>
      <c r="D7" s="63"/>
      <c r="E7" s="63"/>
      <c r="F7" s="63"/>
      <c r="G7" s="63"/>
      <c r="H7" s="63"/>
    </row>
    <row r="8" spans="1:8" ht="42.75" customHeight="1">
      <c r="A8" s="64" t="s">
        <v>72</v>
      </c>
      <c r="B8" s="64"/>
      <c r="C8" s="64"/>
      <c r="D8" s="64"/>
      <c r="E8" s="64"/>
      <c r="F8" s="64"/>
      <c r="G8" s="64"/>
      <c r="H8" s="64"/>
    </row>
    <row r="9" spans="1:8" ht="18" customHeight="1" hidden="1" thickBot="1">
      <c r="A9" s="65"/>
      <c r="B9" s="65"/>
      <c r="C9" s="65"/>
      <c r="D9" s="65"/>
      <c r="E9" s="65"/>
      <c r="F9" s="65"/>
      <c r="G9" s="65"/>
      <c r="H9" s="65"/>
    </row>
    <row r="10" spans="1:8" ht="15.75" hidden="1">
      <c r="A10" s="66"/>
      <c r="B10" s="66"/>
      <c r="C10" s="66"/>
      <c r="D10" s="66"/>
      <c r="E10" s="66"/>
      <c r="F10" s="66"/>
      <c r="G10" s="66"/>
      <c r="H10" s="66"/>
    </row>
    <row r="11" spans="1:8" ht="72" customHeight="1">
      <c r="A11" s="67" t="s">
        <v>71</v>
      </c>
      <c r="B11" s="54" t="s">
        <v>70</v>
      </c>
      <c r="C11" s="54" t="s">
        <v>69</v>
      </c>
      <c r="D11" s="52" t="s">
        <v>87</v>
      </c>
      <c r="E11" s="54" t="s">
        <v>68</v>
      </c>
      <c r="F11" s="54" t="s">
        <v>67</v>
      </c>
      <c r="G11" s="54" t="s">
        <v>88</v>
      </c>
      <c r="H11" s="58" t="s">
        <v>89</v>
      </c>
    </row>
    <row r="12" spans="1:8" ht="23.25" customHeight="1">
      <c r="A12" s="67"/>
      <c r="B12" s="54"/>
      <c r="C12" s="54"/>
      <c r="D12" s="52"/>
      <c r="E12" s="52"/>
      <c r="F12" s="52"/>
      <c r="G12" s="52"/>
      <c r="H12" s="59"/>
    </row>
    <row r="13" spans="1:8" ht="27.75" customHeight="1">
      <c r="A13" s="67"/>
      <c r="B13" s="54"/>
      <c r="C13" s="54"/>
      <c r="D13" s="52"/>
      <c r="E13" s="52"/>
      <c r="F13" s="52"/>
      <c r="G13" s="52"/>
      <c r="H13" s="59"/>
    </row>
    <row r="14" spans="1:8" ht="17.25" customHeight="1">
      <c r="A14" s="67"/>
      <c r="B14" s="54"/>
      <c r="C14" s="54"/>
      <c r="D14" s="52"/>
      <c r="E14" s="52"/>
      <c r="F14" s="52"/>
      <c r="G14" s="52"/>
      <c r="H14" s="59"/>
    </row>
    <row r="15" spans="1:8" ht="18">
      <c r="A15" s="29"/>
      <c r="B15" s="27"/>
      <c r="C15" s="27"/>
      <c r="D15" s="28"/>
      <c r="E15" s="27"/>
      <c r="F15" s="27"/>
      <c r="G15" s="27"/>
      <c r="H15" s="26"/>
    </row>
    <row r="16" spans="1:8" s="18" customFormat="1" ht="18.75">
      <c r="A16" s="25" t="s">
        <v>66</v>
      </c>
      <c r="B16" s="25" t="s">
        <v>65</v>
      </c>
      <c r="C16" s="25" t="s">
        <v>64</v>
      </c>
      <c r="D16" s="42" t="s">
        <v>63</v>
      </c>
      <c r="E16" s="42" t="s">
        <v>62</v>
      </c>
      <c r="F16" s="42" t="s">
        <v>61</v>
      </c>
      <c r="G16" s="42" t="s">
        <v>60</v>
      </c>
      <c r="H16" s="43" t="s">
        <v>59</v>
      </c>
    </row>
    <row r="17" spans="1:8" ht="65.25" customHeight="1">
      <c r="A17" s="24" t="s">
        <v>58</v>
      </c>
      <c r="B17" s="23" t="s">
        <v>57</v>
      </c>
      <c r="C17" s="23" t="s">
        <v>98</v>
      </c>
      <c r="D17" s="20"/>
      <c r="E17" s="22" t="s">
        <v>5</v>
      </c>
      <c r="F17" s="21">
        <v>400</v>
      </c>
      <c r="G17" s="20"/>
      <c r="H17" s="19">
        <f aca="true" t="shared" si="0" ref="H17:H29">+F17*G17</f>
        <v>0</v>
      </c>
    </row>
    <row r="18" spans="1:8" ht="65.25" customHeight="1">
      <c r="A18" s="24" t="s">
        <v>56</v>
      </c>
      <c r="B18" s="23" t="s">
        <v>55</v>
      </c>
      <c r="C18" s="23" t="s">
        <v>99</v>
      </c>
      <c r="D18" s="20"/>
      <c r="E18" s="22" t="s">
        <v>5</v>
      </c>
      <c r="F18" s="21">
        <v>400</v>
      </c>
      <c r="G18" s="20"/>
      <c r="H18" s="19">
        <f t="shared" si="0"/>
        <v>0</v>
      </c>
    </row>
    <row r="19" spans="1:8" ht="65.25" customHeight="1">
      <c r="A19" s="24" t="s">
        <v>54</v>
      </c>
      <c r="B19" s="23" t="s">
        <v>53</v>
      </c>
      <c r="C19" s="23" t="s">
        <v>100</v>
      </c>
      <c r="D19" s="20"/>
      <c r="E19" s="22" t="s">
        <v>5</v>
      </c>
      <c r="F19" s="21">
        <v>300</v>
      </c>
      <c r="G19" s="20"/>
      <c r="H19" s="19">
        <f t="shared" si="0"/>
        <v>0</v>
      </c>
    </row>
    <row r="20" spans="1:8" ht="65.25" customHeight="1">
      <c r="A20" s="24" t="s">
        <v>52</v>
      </c>
      <c r="B20" s="23" t="s">
        <v>51</v>
      </c>
      <c r="C20" s="23" t="s">
        <v>100</v>
      </c>
      <c r="D20" s="20"/>
      <c r="E20" s="22" t="s">
        <v>5</v>
      </c>
      <c r="F20" s="21">
        <v>300</v>
      </c>
      <c r="G20" s="20"/>
      <c r="H20" s="19">
        <f t="shared" si="0"/>
        <v>0</v>
      </c>
    </row>
    <row r="21" spans="1:8" ht="65.25" customHeight="1">
      <c r="A21" s="24" t="s">
        <v>50</v>
      </c>
      <c r="B21" s="23" t="s">
        <v>49</v>
      </c>
      <c r="C21" s="23" t="s">
        <v>48</v>
      </c>
      <c r="D21" s="20"/>
      <c r="E21" s="22" t="s">
        <v>5</v>
      </c>
      <c r="F21" s="21">
        <v>300</v>
      </c>
      <c r="G21" s="20"/>
      <c r="H21" s="19">
        <f t="shared" si="0"/>
        <v>0</v>
      </c>
    </row>
    <row r="22" spans="1:8" ht="65.25" customHeight="1">
      <c r="A22" s="24" t="s">
        <v>47</v>
      </c>
      <c r="B22" s="23" t="s">
        <v>46</v>
      </c>
      <c r="C22" s="23" t="s">
        <v>101</v>
      </c>
      <c r="D22" s="20"/>
      <c r="E22" s="22" t="s">
        <v>5</v>
      </c>
      <c r="F22" s="21">
        <v>500</v>
      </c>
      <c r="G22" s="20"/>
      <c r="H22" s="19">
        <f t="shared" si="0"/>
        <v>0</v>
      </c>
    </row>
    <row r="23" spans="1:8" ht="65.25" customHeight="1">
      <c r="A23" s="24" t="s">
        <v>45</v>
      </c>
      <c r="B23" s="23" t="s">
        <v>44</v>
      </c>
      <c r="C23" s="23" t="s">
        <v>102</v>
      </c>
      <c r="D23" s="20"/>
      <c r="E23" s="22" t="s">
        <v>5</v>
      </c>
      <c r="F23" s="21">
        <v>700</v>
      </c>
      <c r="G23" s="20"/>
      <c r="H23" s="19">
        <f t="shared" si="0"/>
        <v>0</v>
      </c>
    </row>
    <row r="24" spans="1:8" ht="65.25" customHeight="1">
      <c r="A24" s="24" t="s">
        <v>43</v>
      </c>
      <c r="B24" s="23" t="s">
        <v>42</v>
      </c>
      <c r="C24" s="23" t="s">
        <v>41</v>
      </c>
      <c r="D24" s="20"/>
      <c r="E24" s="22" t="s">
        <v>5</v>
      </c>
      <c r="F24" s="21">
        <v>30</v>
      </c>
      <c r="G24" s="20"/>
      <c r="H24" s="19">
        <f t="shared" si="0"/>
        <v>0</v>
      </c>
    </row>
    <row r="25" spans="1:8" ht="65.25" customHeight="1">
      <c r="A25" s="24" t="s">
        <v>40</v>
      </c>
      <c r="B25" s="23" t="s">
        <v>39</v>
      </c>
      <c r="C25" s="23" t="s">
        <v>34</v>
      </c>
      <c r="D25" s="20"/>
      <c r="E25" s="22" t="s">
        <v>5</v>
      </c>
      <c r="F25" s="21">
        <v>30</v>
      </c>
      <c r="G25" s="20"/>
      <c r="H25" s="19">
        <f t="shared" si="0"/>
        <v>0</v>
      </c>
    </row>
    <row r="26" spans="1:8" ht="65.25" customHeight="1">
      <c r="A26" s="24" t="s">
        <v>38</v>
      </c>
      <c r="B26" s="23" t="s">
        <v>37</v>
      </c>
      <c r="C26" s="23" t="s">
        <v>34</v>
      </c>
      <c r="D26" s="20"/>
      <c r="E26" s="22" t="s">
        <v>5</v>
      </c>
      <c r="F26" s="21">
        <v>900</v>
      </c>
      <c r="G26" s="20"/>
      <c r="H26" s="19">
        <f t="shared" si="0"/>
        <v>0</v>
      </c>
    </row>
    <row r="27" spans="1:8" ht="65.25" customHeight="1">
      <c r="A27" s="24" t="s">
        <v>36</v>
      </c>
      <c r="B27" s="23" t="s">
        <v>35</v>
      </c>
      <c r="C27" s="23" t="s">
        <v>34</v>
      </c>
      <c r="D27" s="20"/>
      <c r="E27" s="22" t="s">
        <v>5</v>
      </c>
      <c r="F27" s="21">
        <v>1500</v>
      </c>
      <c r="G27" s="20"/>
      <c r="H27" s="19">
        <f t="shared" si="0"/>
        <v>0</v>
      </c>
    </row>
    <row r="28" spans="1:8" ht="65.25" customHeight="1">
      <c r="A28" s="24" t="s">
        <v>33</v>
      </c>
      <c r="B28" s="23" t="s">
        <v>32</v>
      </c>
      <c r="C28" s="23" t="s">
        <v>31</v>
      </c>
      <c r="D28" s="20"/>
      <c r="E28" s="22" t="s">
        <v>5</v>
      </c>
      <c r="F28" s="21">
        <v>40</v>
      </c>
      <c r="G28" s="20"/>
      <c r="H28" s="19">
        <f t="shared" si="0"/>
        <v>0</v>
      </c>
    </row>
    <row r="29" spans="1:8" ht="65.25" customHeight="1">
      <c r="A29" s="39" t="s">
        <v>77</v>
      </c>
      <c r="B29" s="32" t="s">
        <v>78</v>
      </c>
      <c r="C29" s="32" t="s">
        <v>79</v>
      </c>
      <c r="D29" s="33"/>
      <c r="E29" s="40" t="s">
        <v>5</v>
      </c>
      <c r="F29" s="41">
        <v>2500</v>
      </c>
      <c r="G29" s="20"/>
      <c r="H29" s="19">
        <f t="shared" si="0"/>
        <v>0</v>
      </c>
    </row>
    <row r="30" spans="1:8" ht="41.25" customHeight="1">
      <c r="A30" s="53" t="s">
        <v>104</v>
      </c>
      <c r="B30" s="53"/>
      <c r="C30" s="53"/>
      <c r="D30" s="53"/>
      <c r="E30" s="53"/>
      <c r="F30" s="53"/>
      <c r="G30" s="68">
        <f>SUM(H17:H29)</f>
        <v>0</v>
      </c>
      <c r="H30" s="69"/>
    </row>
    <row r="31" spans="1:8" ht="40.5" customHeight="1">
      <c r="A31" s="53" t="s">
        <v>105</v>
      </c>
      <c r="B31" s="53"/>
      <c r="C31" s="53"/>
      <c r="D31" s="53"/>
      <c r="E31" s="53"/>
      <c r="F31" s="53"/>
      <c r="G31" s="55"/>
      <c r="H31" s="61"/>
    </row>
    <row r="32" spans="1:8" ht="40.5" customHeight="1">
      <c r="A32" s="53" t="s">
        <v>106</v>
      </c>
      <c r="B32" s="53"/>
      <c r="C32" s="53"/>
      <c r="D32" s="53"/>
      <c r="E32" s="53"/>
      <c r="F32" s="53"/>
      <c r="G32" s="55">
        <f>G30+G31</f>
        <v>0</v>
      </c>
      <c r="H32" s="56"/>
    </row>
    <row r="33" spans="1:8" ht="22.5" customHeight="1">
      <c r="A33" s="60"/>
      <c r="B33" s="60"/>
      <c r="C33" s="60"/>
      <c r="D33" s="60"/>
      <c r="E33" s="60"/>
      <c r="F33" s="60"/>
      <c r="G33" s="60"/>
      <c r="H33" s="60"/>
    </row>
    <row r="34" spans="1:8" ht="1.5" customHeight="1">
      <c r="A34" s="51"/>
      <c r="B34" s="51"/>
      <c r="C34" s="51"/>
      <c r="D34" s="51"/>
      <c r="E34" s="51"/>
      <c r="F34" s="51"/>
      <c r="G34" s="51"/>
      <c r="H34" s="51"/>
    </row>
    <row r="35" spans="1:8" ht="30.75" customHeight="1" hidden="1">
      <c r="A35" s="51"/>
      <c r="B35" s="51"/>
      <c r="C35" s="51"/>
      <c r="D35" s="51"/>
      <c r="E35" s="51"/>
      <c r="F35" s="51"/>
      <c r="G35" s="51"/>
      <c r="H35" s="51"/>
    </row>
    <row r="36" spans="1:8" ht="46.5" customHeight="1">
      <c r="A36" s="37" t="s">
        <v>30</v>
      </c>
      <c r="B36" s="3"/>
      <c r="C36" s="3"/>
      <c r="D36" s="3"/>
      <c r="E36" s="3"/>
      <c r="F36" s="3"/>
      <c r="G36" s="38" t="s">
        <v>29</v>
      </c>
      <c r="H36" s="37"/>
    </row>
    <row r="37" spans="1:8" ht="170.25" customHeight="1">
      <c r="A37" s="57"/>
      <c r="B37" s="57"/>
      <c r="C37" s="57"/>
      <c r="D37" s="57"/>
      <c r="E37" s="57"/>
      <c r="F37" s="57"/>
      <c r="G37" s="57"/>
      <c r="H37" s="57"/>
    </row>
    <row r="38" ht="15.75">
      <c r="A38" s="17"/>
    </row>
    <row r="39" ht="15.75">
      <c r="A39" s="17"/>
    </row>
    <row r="40" ht="15.75">
      <c r="A40" s="17"/>
    </row>
    <row r="41" ht="15.75">
      <c r="A41" s="17"/>
    </row>
    <row r="42" ht="15.75">
      <c r="A42" s="17"/>
    </row>
    <row r="43" ht="15.75">
      <c r="A43" s="17"/>
    </row>
    <row r="44" ht="15.75">
      <c r="A44" s="17"/>
    </row>
    <row r="46" ht="15.75">
      <c r="A46" s="16"/>
    </row>
    <row r="47" ht="15.75">
      <c r="A47" s="16"/>
    </row>
    <row r="48" ht="15.75">
      <c r="H48" s="15"/>
    </row>
    <row r="49" ht="15.75">
      <c r="A49" s="14"/>
    </row>
  </sheetData>
  <sheetProtection/>
  <mergeCells count="22">
    <mergeCell ref="G11:G14"/>
    <mergeCell ref="G30:H30"/>
    <mergeCell ref="A33:H33"/>
    <mergeCell ref="E11:E14"/>
    <mergeCell ref="A35:H35"/>
    <mergeCell ref="G31:H31"/>
    <mergeCell ref="B7:H7"/>
    <mergeCell ref="A8:H8"/>
    <mergeCell ref="A9:H9"/>
    <mergeCell ref="A10:H10"/>
    <mergeCell ref="B11:B14"/>
    <mergeCell ref="A11:A14"/>
    <mergeCell ref="A34:H34"/>
    <mergeCell ref="D11:D14"/>
    <mergeCell ref="A32:F32"/>
    <mergeCell ref="F11:F14"/>
    <mergeCell ref="G32:H32"/>
    <mergeCell ref="A37:H37"/>
    <mergeCell ref="C11:C14"/>
    <mergeCell ref="H11:H14"/>
    <mergeCell ref="A30:F30"/>
    <mergeCell ref="A31:F31"/>
  </mergeCells>
  <printOptions/>
  <pageMargins left="0.7" right="0.7" top="0.75" bottom="0.75" header="0.3" footer="0.3"/>
  <pageSetup horizontalDpi="600" verticalDpi="600" orientation="landscape" paperSize="9" scale="70" r:id="rId1"/>
  <rowBreaks count="2" manualBreakCount="2">
    <brk id="20" max="7" man="1"/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Dom Umirovljenika</cp:lastModifiedBy>
  <cp:lastPrinted>2013-02-18T12:34:46Z</cp:lastPrinted>
  <dcterms:created xsi:type="dcterms:W3CDTF">2013-02-18T11:34:37Z</dcterms:created>
  <dcterms:modified xsi:type="dcterms:W3CDTF">2023-11-08T07:38:35Z</dcterms:modified>
  <cp:category/>
  <cp:version/>
  <cp:contentType/>
  <cp:contentStatus/>
</cp:coreProperties>
</file>