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grupa 1)Krumpir" sheetId="1" r:id="rId1"/>
    <sheet name="grupa 2) Ostalo svježe povrće" sheetId="2" r:id="rId2"/>
    <sheet name="grupa 3)Svježe voće" sheetId="3" r:id="rId3"/>
  </sheets>
  <definedNames>
    <definedName name="_xlnm.Print_Area" localSheetId="2">'grupa 3)Svježe voće'!$A$1:$H$37</definedName>
  </definedNames>
  <calcPr fullCalcOnLoad="1"/>
</workbook>
</file>

<file path=xl/sharedStrings.xml><?xml version="1.0" encoding="utf-8"?>
<sst xmlns="http://schemas.openxmlformats.org/spreadsheetml/2006/main" count="176" uniqueCount="109">
  <si>
    <t>Redni
broj</t>
  </si>
  <si>
    <t>Naziv robe</t>
  </si>
  <si>
    <t>Jedinica
mjere</t>
  </si>
  <si>
    <t>Proizvođač</t>
  </si>
  <si>
    <t>Karakteristike</t>
  </si>
  <si>
    <t>kg</t>
  </si>
  <si>
    <t>Blitva</t>
  </si>
  <si>
    <t>Brokula</t>
  </si>
  <si>
    <t>Celer korjen</t>
  </si>
  <si>
    <t>Cvjetača</t>
  </si>
  <si>
    <t>Grah Trešnjevac</t>
  </si>
  <si>
    <t>Kelj</t>
  </si>
  <si>
    <t xml:space="preserve">Krastavci </t>
  </si>
  <si>
    <t xml:space="preserve">Kupus </t>
  </si>
  <si>
    <t>Luk crveni</t>
  </si>
  <si>
    <t>Luk bijeli - češnjak</t>
  </si>
  <si>
    <t>Mrkva</t>
  </si>
  <si>
    <t>Paprika babura</t>
  </si>
  <si>
    <t>Peršin korjen i list</t>
  </si>
  <si>
    <t>Poriluk</t>
  </si>
  <si>
    <t xml:space="preserve">Rajčica </t>
  </si>
  <si>
    <t>Zelena salata Kristal</t>
  </si>
  <si>
    <t>Dinamika isporuke: 2 x tjedno od ponedjeljka do petka do 14,oo h</t>
  </si>
  <si>
    <t>Dr. Filipa Potrebice 2a, Požega</t>
  </si>
  <si>
    <t>Ponuditelj:______________________________________________________________</t>
  </si>
  <si>
    <t>Cijena po jedinici mjere u HRK (bez PDV-a)</t>
  </si>
  <si>
    <t>UKUPNI IZNOS PONUDE U HRK(bez PDV-a)________________________________</t>
  </si>
  <si>
    <t>UKUPNI IZNOS PONUDE U HRK(sa PDV-om)________________________________</t>
  </si>
  <si>
    <t>Datum:</t>
  </si>
  <si>
    <t>Potpis i pečat ponuditelja:</t>
  </si>
  <si>
    <t>Dinamika isporuke: 1x tjedno od ponedjeljka do petka do 14,oo h</t>
  </si>
  <si>
    <t xml:space="preserve">Krumpir </t>
  </si>
  <si>
    <t>Dom za starije i nemoćne osobe Požega</t>
  </si>
  <si>
    <t>Šampinjoni</t>
  </si>
  <si>
    <t>Cijena po jedinici mjere  (bez PDV-a)</t>
  </si>
  <si>
    <t>Ukupna cijena ok. Količina x jed. mjere u HRK(bez pdv-a)</t>
  </si>
  <si>
    <t>Iznos PDV-a u HRK_________________________________________________</t>
  </si>
  <si>
    <t>Roba pod Rednim brojem 7.,12., i 15. isporučivati će se od 01.06. do 30.09. tekuće godine !</t>
  </si>
  <si>
    <t xml:space="preserve"> Klasa I</t>
  </si>
  <si>
    <t>Klasa I</t>
  </si>
  <si>
    <t>KlasaII</t>
  </si>
  <si>
    <t xml:space="preserve"> Grupa 1) Krumpir</t>
  </si>
  <si>
    <t>POTPIS I PEČAT PONUDITELJA:</t>
  </si>
  <si>
    <t xml:space="preserve">MJESTO I DATUM: </t>
  </si>
  <si>
    <t>Ukupna cijena ponude s PDV-om:</t>
  </si>
  <si>
    <t>IZNOS PDV-a:</t>
  </si>
  <si>
    <t>Cijena ponude bez PDV-a:</t>
  </si>
  <si>
    <t>1 x godišnje u 10 mjesecu</t>
  </si>
  <si>
    <t>Kesten</t>
  </si>
  <si>
    <t>12.</t>
  </si>
  <si>
    <t>1 x tjedno tjekom godine</t>
  </si>
  <si>
    <t xml:space="preserve">Banana </t>
  </si>
  <si>
    <t>11.</t>
  </si>
  <si>
    <t xml:space="preserve">Naranča </t>
  </si>
  <si>
    <t>10.</t>
  </si>
  <si>
    <t xml:space="preserve">Limun </t>
  </si>
  <si>
    <t>9.</t>
  </si>
  <si>
    <t>1 x tjedno tjekom  godine</t>
  </si>
  <si>
    <t xml:space="preserve">Orasi očišćeni </t>
  </si>
  <si>
    <t>8.</t>
  </si>
  <si>
    <t>1 x tjedno tjekom 7,8 i 9 mjeseca</t>
  </si>
  <si>
    <t xml:space="preserve">Lubenice </t>
  </si>
  <si>
    <t>7.</t>
  </si>
  <si>
    <t>1x tjedno tjekom 6,7 i 8 mjeseca</t>
  </si>
  <si>
    <t xml:space="preserve">Breskve </t>
  </si>
  <si>
    <t>6.</t>
  </si>
  <si>
    <t>1x tjedno tjekom 5 i 6 mjeseca</t>
  </si>
  <si>
    <t xml:space="preserve">Jagode </t>
  </si>
  <si>
    <t>5.</t>
  </si>
  <si>
    <t>1x tjedno tjekom 7,8 i9 mjeseca</t>
  </si>
  <si>
    <t xml:space="preserve">Kruške </t>
  </si>
  <si>
    <t>4.</t>
  </si>
  <si>
    <t xml:space="preserve">Šljive </t>
  </si>
  <si>
    <t>3.</t>
  </si>
  <si>
    <t>1x tjedno,tjekom 7,8 i9 mjeseca</t>
  </si>
  <si>
    <t xml:space="preserve">Grožđe bijelo </t>
  </si>
  <si>
    <t>2.</t>
  </si>
  <si>
    <t>1x tjedno,tjekom 10,11,i12 mjeseca</t>
  </si>
  <si>
    <t xml:space="preserve">Mandarina </t>
  </si>
  <si>
    <t>1.</t>
  </si>
  <si>
    <t>H=F*G</t>
  </si>
  <si>
    <t>G</t>
  </si>
  <si>
    <t>F</t>
  </si>
  <si>
    <t>E</t>
  </si>
  <si>
    <t>D</t>
  </si>
  <si>
    <t>C</t>
  </si>
  <si>
    <t>B</t>
  </si>
  <si>
    <t>A</t>
  </si>
  <si>
    <t xml:space="preserve">Cijena stavke za planirano razdoblje (predviđena-okvirna količinaxcijena stavke po jed.mjere) u HRK, bez PDV-a
(HRK)
</t>
  </si>
  <si>
    <t xml:space="preserve">Cijena stavke po jed.mjere u HRK, bez
PDV-a
</t>
  </si>
  <si>
    <t>Predviđena (okvirna) količina za 12 mjeseci</t>
  </si>
  <si>
    <t xml:space="preserve">Jedinica
mjere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</si>
  <si>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</si>
  <si>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Dinamika isporuke</t>
  </si>
  <si>
    <t>Naziv proizvoda i karakteristike</t>
  </si>
  <si>
    <t>Red. br.</t>
  </si>
  <si>
    <t>OBVEZNO POPUNITI SVE STAVKE TROŠKOVNIKA</t>
  </si>
  <si>
    <t xml:space="preserve">Ponuditelj: </t>
  </si>
  <si>
    <t>34 000 POŽEGA</t>
  </si>
  <si>
    <t>DR. FILIPA POTREBICE 2A</t>
  </si>
  <si>
    <t>DOM ZA STARIJE I NEMOĆNE OSOBE POŽEGA</t>
  </si>
  <si>
    <t>Grupa 2) Ostalo svježe povrće</t>
  </si>
  <si>
    <t>Grupa 3) Svježe voće</t>
  </si>
  <si>
    <t>13.</t>
  </si>
  <si>
    <t>Jabuka Idared</t>
  </si>
  <si>
    <t>UKUPNO</t>
  </si>
  <si>
    <t>1xtjedno tjekom godine</t>
  </si>
  <si>
    <t xml:space="preserve">Okvirna količina  Za razdoblje 01.01.2022.-31.12.2022.        </t>
  </si>
  <si>
    <t xml:space="preserve">Troškovnik za predmet nabave Svježe voće i povrće , ev.br. N-4/21.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</si>
</sst>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9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9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25" fillId="0" borderId="10" xfId="0" applyFont="1" applyBorder="1" applyAlignment="1">
      <alignment/>
    </xf>
    <xf numFmtId="2" fontId="60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wrapText="1"/>
    </xf>
    <xf numFmtId="2" fontId="62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66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58" fillId="34" borderId="0" xfId="0" applyFont="1" applyFill="1" applyAlignment="1">
      <alignment/>
    </xf>
    <xf numFmtId="0" fontId="68" fillId="34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9" fillId="34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wrapText="1"/>
    </xf>
    <xf numFmtId="2" fontId="39" fillId="34" borderId="10" xfId="0" applyNumberFormat="1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73" fillId="34" borderId="0" xfId="0" applyFont="1" applyFill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4" fontId="67" fillId="0" borderId="12" xfId="0" applyNumberFormat="1" applyFont="1" applyFill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76" fillId="0" borderId="0" xfId="0" applyFont="1" applyAlignment="1">
      <alignment wrapText="1"/>
    </xf>
    <xf numFmtId="4" fontId="58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wrapText="1"/>
    </xf>
    <xf numFmtId="0" fontId="77" fillId="0" borderId="0" xfId="0" applyFont="1" applyAlignment="1">
      <alignment horizontal="justify" wrapText="1"/>
    </xf>
    <xf numFmtId="0" fontId="78" fillId="0" borderId="0" xfId="0" applyFont="1" applyAlignment="1">
      <alignment horizontal="justify" wrapText="1"/>
    </xf>
    <xf numFmtId="0" fontId="76" fillId="0" borderId="0" xfId="0" applyFont="1" applyAlignment="1">
      <alignment horizontal="justify" wrapText="1"/>
    </xf>
    <xf numFmtId="0" fontId="68" fillId="33" borderId="12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00390625" style="0" customWidth="1"/>
    <col min="2" max="2" width="21.00390625" style="0" customWidth="1"/>
    <col min="3" max="3" width="18.421875" style="0" customWidth="1"/>
    <col min="4" max="4" width="8.140625" style="0" customWidth="1"/>
    <col min="5" max="5" width="13.00390625" style="0" customWidth="1"/>
    <col min="6" max="6" width="18.140625" style="0" customWidth="1"/>
    <col min="7" max="7" width="9.8515625" style="0" customWidth="1"/>
    <col min="8" max="8" width="11.8515625" style="0" customWidth="1"/>
  </cols>
  <sheetData>
    <row r="1" spans="1:3" ht="15">
      <c r="A1" s="3" t="s">
        <v>32</v>
      </c>
      <c r="B1" s="3"/>
      <c r="C1" s="3"/>
    </row>
    <row r="2" spans="1:3" ht="15.75" customHeight="1">
      <c r="A2" s="3" t="s">
        <v>23</v>
      </c>
      <c r="B2" s="3"/>
      <c r="C2" s="3"/>
    </row>
    <row r="3" spans="1:4" ht="30" customHeight="1">
      <c r="A3" s="3" t="s">
        <v>108</v>
      </c>
      <c r="B3" s="3"/>
      <c r="C3" s="3"/>
      <c r="D3" s="3"/>
    </row>
    <row r="4" spans="1:2" ht="29.25" customHeight="1">
      <c r="A4" s="3" t="s">
        <v>41</v>
      </c>
      <c r="B4" s="3"/>
    </row>
    <row r="5" spans="1:7" ht="30" customHeight="1">
      <c r="A5" s="3" t="s">
        <v>24</v>
      </c>
      <c r="B5" s="3"/>
      <c r="C5" s="3"/>
      <c r="D5" s="3"/>
      <c r="E5" s="3"/>
      <c r="F5" s="3"/>
      <c r="G5" s="3"/>
    </row>
    <row r="7" spans="1:8" ht="15.75">
      <c r="A7" s="52" t="s">
        <v>96</v>
      </c>
      <c r="B7" s="52"/>
      <c r="C7" s="52"/>
      <c r="D7" s="52"/>
      <c r="E7" s="52"/>
      <c r="F7" s="52"/>
      <c r="G7" s="52"/>
      <c r="H7" s="52"/>
    </row>
    <row r="8" spans="1:8" ht="90">
      <c r="A8" s="7" t="s">
        <v>0</v>
      </c>
      <c r="B8" s="8" t="s">
        <v>1</v>
      </c>
      <c r="C8" s="7" t="s">
        <v>4</v>
      </c>
      <c r="D8" s="7" t="s">
        <v>2</v>
      </c>
      <c r="E8" s="7" t="s">
        <v>107</v>
      </c>
      <c r="F8" s="7" t="s">
        <v>3</v>
      </c>
      <c r="G8" s="7" t="s">
        <v>25</v>
      </c>
      <c r="H8" s="7" t="s">
        <v>35</v>
      </c>
    </row>
    <row r="9" spans="1:8" ht="24.75" customHeight="1">
      <c r="A9" s="1">
        <v>1</v>
      </c>
      <c r="B9" s="1" t="s">
        <v>31</v>
      </c>
      <c r="C9" s="2"/>
      <c r="D9" s="1" t="s">
        <v>5</v>
      </c>
      <c r="E9" s="5">
        <v>12000</v>
      </c>
      <c r="F9" s="1" t="s">
        <v>38</v>
      </c>
      <c r="G9" s="1"/>
      <c r="H9" s="1">
        <f>+E9*G9</f>
        <v>0</v>
      </c>
    </row>
    <row r="11" spans="1:5" ht="15">
      <c r="A11" s="3" t="s">
        <v>30</v>
      </c>
      <c r="B11" s="3"/>
      <c r="C11" s="3"/>
      <c r="D11" s="3"/>
      <c r="E11" s="3"/>
    </row>
    <row r="13" ht="15">
      <c r="A13" t="s">
        <v>26</v>
      </c>
    </row>
    <row r="15" spans="1:6" ht="15.75">
      <c r="A15" s="9" t="s">
        <v>36</v>
      </c>
      <c r="B15" s="10"/>
      <c r="C15" s="10"/>
      <c r="D15" s="10"/>
      <c r="E15" s="10"/>
      <c r="F15" s="10"/>
    </row>
    <row r="17" ht="15">
      <c r="A17" t="s">
        <v>27</v>
      </c>
    </row>
    <row r="19" spans="2:6" ht="15">
      <c r="B19" t="s">
        <v>28</v>
      </c>
      <c r="F19" t="s">
        <v>29</v>
      </c>
    </row>
  </sheetData>
  <sheetProtection/>
  <mergeCells count="1"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21.140625" style="0" customWidth="1"/>
    <col min="3" max="3" width="18.7109375" style="0" customWidth="1"/>
    <col min="5" max="5" width="15.421875" style="0" customWidth="1"/>
    <col min="6" max="6" width="16.8515625" style="0" customWidth="1"/>
    <col min="7" max="7" width="17.8515625" style="0" customWidth="1"/>
    <col min="8" max="8" width="15.140625" style="0" customWidth="1"/>
  </cols>
  <sheetData>
    <row r="1" spans="1:3" ht="30.75" customHeight="1">
      <c r="A1" s="3" t="s">
        <v>32</v>
      </c>
      <c r="B1" s="3"/>
      <c r="C1" s="3"/>
    </row>
    <row r="2" spans="1:3" ht="13.5" customHeight="1">
      <c r="A2" s="3" t="s">
        <v>23</v>
      </c>
      <c r="B2" s="3"/>
      <c r="C2" s="3"/>
    </row>
    <row r="3" spans="1:4" ht="30" customHeight="1">
      <c r="A3" s="3" t="s">
        <v>108</v>
      </c>
      <c r="B3" s="3"/>
      <c r="C3" s="3"/>
      <c r="D3" s="3"/>
    </row>
    <row r="4" spans="1:2" ht="29.25" customHeight="1">
      <c r="A4" s="3" t="s">
        <v>101</v>
      </c>
      <c r="B4" s="3"/>
    </row>
    <row r="5" spans="1:7" ht="30" customHeight="1">
      <c r="A5" s="3" t="s">
        <v>24</v>
      </c>
      <c r="B5" s="3"/>
      <c r="C5" s="3"/>
      <c r="D5" s="3"/>
      <c r="E5" s="3"/>
      <c r="F5" s="3"/>
      <c r="G5" s="3"/>
    </row>
    <row r="7" spans="1:8" ht="15.75">
      <c r="A7" s="52" t="s">
        <v>96</v>
      </c>
      <c r="B7" s="52"/>
      <c r="C7" s="52"/>
      <c r="D7" s="52"/>
      <c r="E7" s="52"/>
      <c r="F7" s="52"/>
      <c r="G7" s="52"/>
      <c r="H7" s="52"/>
    </row>
    <row r="9" spans="1:8" ht="78.75" customHeight="1">
      <c r="A9" s="7" t="s">
        <v>0</v>
      </c>
      <c r="B9" s="8" t="s">
        <v>1</v>
      </c>
      <c r="C9" s="7" t="s">
        <v>4</v>
      </c>
      <c r="D9" s="7" t="s">
        <v>2</v>
      </c>
      <c r="E9" s="7" t="s">
        <v>107</v>
      </c>
      <c r="F9" s="7" t="s">
        <v>3</v>
      </c>
      <c r="G9" s="7" t="s">
        <v>34</v>
      </c>
      <c r="H9" s="7" t="s">
        <v>35</v>
      </c>
    </row>
    <row r="10" spans="1:8" ht="15">
      <c r="A10" s="1">
        <v>1</v>
      </c>
      <c r="B10" s="1" t="s">
        <v>6</v>
      </c>
      <c r="C10" s="2" t="s">
        <v>40</v>
      </c>
      <c r="D10" s="1" t="s">
        <v>5</v>
      </c>
      <c r="E10" s="5">
        <v>600</v>
      </c>
      <c r="F10" s="1"/>
      <c r="G10" s="1"/>
      <c r="H10" s="1">
        <f>+E10*G10</f>
        <v>0</v>
      </c>
    </row>
    <row r="11" spans="1:8" ht="15">
      <c r="A11" s="1">
        <v>2</v>
      </c>
      <c r="B11" s="1" t="s">
        <v>7</v>
      </c>
      <c r="C11" s="2" t="s">
        <v>40</v>
      </c>
      <c r="D11" s="1" t="s">
        <v>5</v>
      </c>
      <c r="E11" s="5">
        <v>200</v>
      </c>
      <c r="F11" s="1"/>
      <c r="G11" s="1"/>
      <c r="H11" s="1">
        <f aca="true" t="shared" si="0" ref="H11:H26">+E11*G11</f>
        <v>0</v>
      </c>
    </row>
    <row r="12" spans="1:8" ht="15">
      <c r="A12" s="1">
        <v>3</v>
      </c>
      <c r="B12" s="1" t="s">
        <v>8</v>
      </c>
      <c r="C12" s="2" t="s">
        <v>40</v>
      </c>
      <c r="D12" s="1" t="s">
        <v>5</v>
      </c>
      <c r="E12" s="5">
        <v>200</v>
      </c>
      <c r="F12" s="1"/>
      <c r="G12" s="1"/>
      <c r="H12" s="1">
        <f t="shared" si="0"/>
        <v>0</v>
      </c>
    </row>
    <row r="13" spans="1:8" ht="15">
      <c r="A13" s="1">
        <v>4</v>
      </c>
      <c r="B13" s="1" t="s">
        <v>9</v>
      </c>
      <c r="C13" s="2" t="s">
        <v>40</v>
      </c>
      <c r="D13" s="1" t="s">
        <v>5</v>
      </c>
      <c r="E13" s="5">
        <v>1000</v>
      </c>
      <c r="F13" s="1"/>
      <c r="G13" s="1"/>
      <c r="H13" s="1">
        <f t="shared" si="0"/>
        <v>0</v>
      </c>
    </row>
    <row r="14" spans="1:8" ht="15">
      <c r="A14" s="1">
        <v>5</v>
      </c>
      <c r="B14" s="1" t="s">
        <v>10</v>
      </c>
      <c r="C14" s="2" t="s">
        <v>40</v>
      </c>
      <c r="D14" s="1" t="s">
        <v>5</v>
      </c>
      <c r="E14" s="5">
        <v>600</v>
      </c>
      <c r="F14" s="1"/>
      <c r="G14" s="1"/>
      <c r="H14" s="1">
        <f t="shared" si="0"/>
        <v>0</v>
      </c>
    </row>
    <row r="15" spans="1:8" ht="15">
      <c r="A15" s="1">
        <v>6</v>
      </c>
      <c r="B15" s="1" t="s">
        <v>11</v>
      </c>
      <c r="C15" s="2" t="s">
        <v>40</v>
      </c>
      <c r="D15" s="1" t="s">
        <v>5</v>
      </c>
      <c r="E15" s="5">
        <v>800</v>
      </c>
      <c r="F15" s="1"/>
      <c r="G15" s="1"/>
      <c r="H15" s="1">
        <f t="shared" si="0"/>
        <v>0</v>
      </c>
    </row>
    <row r="16" spans="1:8" ht="15">
      <c r="A16" s="1">
        <v>7</v>
      </c>
      <c r="B16" s="4" t="s">
        <v>12</v>
      </c>
      <c r="C16" s="2" t="s">
        <v>40</v>
      </c>
      <c r="D16" s="1" t="s">
        <v>5</v>
      </c>
      <c r="E16" s="5">
        <v>500</v>
      </c>
      <c r="F16" s="1"/>
      <c r="G16" s="1"/>
      <c r="H16" s="1">
        <f t="shared" si="0"/>
        <v>0</v>
      </c>
    </row>
    <row r="17" spans="1:8" ht="15">
      <c r="A17" s="1">
        <v>8</v>
      </c>
      <c r="B17" s="1" t="s">
        <v>13</v>
      </c>
      <c r="C17" s="2" t="s">
        <v>40</v>
      </c>
      <c r="D17" s="1" t="s">
        <v>5</v>
      </c>
      <c r="E17" s="5">
        <v>3000</v>
      </c>
      <c r="F17" s="1"/>
      <c r="G17" s="1"/>
      <c r="H17" s="1">
        <f t="shared" si="0"/>
        <v>0</v>
      </c>
    </row>
    <row r="18" spans="1:8" ht="15">
      <c r="A18" s="1">
        <v>9</v>
      </c>
      <c r="B18" s="1" t="s">
        <v>14</v>
      </c>
      <c r="C18" s="2" t="s">
        <v>40</v>
      </c>
      <c r="D18" s="1" t="s">
        <v>5</v>
      </c>
      <c r="E18" s="5">
        <v>1600</v>
      </c>
      <c r="F18" s="1"/>
      <c r="G18" s="1"/>
      <c r="H18" s="1">
        <f t="shared" si="0"/>
        <v>0</v>
      </c>
    </row>
    <row r="19" spans="1:8" ht="15">
      <c r="A19" s="1">
        <v>10</v>
      </c>
      <c r="B19" s="1" t="s">
        <v>15</v>
      </c>
      <c r="C19" s="2" t="s">
        <v>40</v>
      </c>
      <c r="D19" s="1" t="s">
        <v>5</v>
      </c>
      <c r="E19" s="5">
        <v>50</v>
      </c>
      <c r="F19" s="1"/>
      <c r="G19" s="1"/>
      <c r="H19" s="1">
        <f t="shared" si="0"/>
        <v>0</v>
      </c>
    </row>
    <row r="20" spans="1:8" ht="15">
      <c r="A20" s="1">
        <v>11</v>
      </c>
      <c r="B20" s="1" t="s">
        <v>16</v>
      </c>
      <c r="C20" s="2" t="s">
        <v>40</v>
      </c>
      <c r="D20" s="1" t="s">
        <v>5</v>
      </c>
      <c r="E20" s="5">
        <v>1300</v>
      </c>
      <c r="F20" s="1"/>
      <c r="G20" s="1"/>
      <c r="H20" s="1">
        <f t="shared" si="0"/>
        <v>0</v>
      </c>
    </row>
    <row r="21" spans="1:8" ht="15">
      <c r="A21" s="1">
        <v>12</v>
      </c>
      <c r="B21" s="4" t="s">
        <v>17</v>
      </c>
      <c r="C21" s="2" t="s">
        <v>39</v>
      </c>
      <c r="D21" s="1" t="s">
        <v>5</v>
      </c>
      <c r="E21" s="5">
        <v>1000</v>
      </c>
      <c r="F21" s="1"/>
      <c r="G21" s="1"/>
      <c r="H21" s="1">
        <f t="shared" si="0"/>
        <v>0</v>
      </c>
    </row>
    <row r="22" spans="1:8" ht="15">
      <c r="A22" s="1">
        <v>13</v>
      </c>
      <c r="B22" s="1" t="s">
        <v>18</v>
      </c>
      <c r="C22" s="2" t="s">
        <v>40</v>
      </c>
      <c r="D22" s="1" t="s">
        <v>5</v>
      </c>
      <c r="E22" s="5">
        <v>220</v>
      </c>
      <c r="F22" s="1"/>
      <c r="G22" s="1"/>
      <c r="H22" s="1">
        <f t="shared" si="0"/>
        <v>0</v>
      </c>
    </row>
    <row r="23" spans="1:8" ht="15">
      <c r="A23" s="1">
        <v>14</v>
      </c>
      <c r="B23" s="1" t="s">
        <v>19</v>
      </c>
      <c r="C23" s="2" t="s">
        <v>40</v>
      </c>
      <c r="D23" s="1" t="s">
        <v>5</v>
      </c>
      <c r="E23" s="5">
        <v>300</v>
      </c>
      <c r="F23" s="1"/>
      <c r="G23" s="1"/>
      <c r="H23" s="1">
        <f t="shared" si="0"/>
        <v>0</v>
      </c>
    </row>
    <row r="24" spans="1:8" ht="15">
      <c r="A24" s="1">
        <v>15</v>
      </c>
      <c r="B24" s="4" t="s">
        <v>20</v>
      </c>
      <c r="C24" s="2" t="s">
        <v>39</v>
      </c>
      <c r="D24" s="1" t="s">
        <v>5</v>
      </c>
      <c r="E24" s="5">
        <v>1000</v>
      </c>
      <c r="F24" s="1"/>
      <c r="G24" s="1"/>
      <c r="H24" s="1">
        <f t="shared" si="0"/>
        <v>0</v>
      </c>
    </row>
    <row r="25" spans="1:8" ht="15">
      <c r="A25" s="1">
        <v>16</v>
      </c>
      <c r="B25" s="1" t="s">
        <v>21</v>
      </c>
      <c r="C25" s="2" t="s">
        <v>39</v>
      </c>
      <c r="D25" s="1" t="s">
        <v>5</v>
      </c>
      <c r="E25" s="5">
        <v>1100</v>
      </c>
      <c r="F25" s="1"/>
      <c r="G25" s="1"/>
      <c r="H25" s="1">
        <f t="shared" si="0"/>
        <v>0</v>
      </c>
    </row>
    <row r="26" spans="1:8" ht="15">
      <c r="A26" s="1">
        <v>17</v>
      </c>
      <c r="B26" s="4" t="s">
        <v>33</v>
      </c>
      <c r="C26" s="2" t="s">
        <v>39</v>
      </c>
      <c r="D26" s="4" t="s">
        <v>5</v>
      </c>
      <c r="E26" s="6">
        <v>150</v>
      </c>
      <c r="F26" s="1"/>
      <c r="G26" s="1"/>
      <c r="H26" s="1">
        <f t="shared" si="0"/>
        <v>0</v>
      </c>
    </row>
    <row r="27" spans="1:8" s="47" customFormat="1" ht="21.75" customHeight="1">
      <c r="A27" s="48"/>
      <c r="B27" s="48" t="s">
        <v>105</v>
      </c>
      <c r="C27" s="49"/>
      <c r="D27" s="48"/>
      <c r="E27" s="50"/>
      <c r="F27" s="48"/>
      <c r="G27" s="48"/>
      <c r="H27" s="51">
        <f>SUM(H10:H26)</f>
        <v>0</v>
      </c>
    </row>
    <row r="28" spans="1:8" s="11" customFormat="1" ht="15">
      <c r="A28" s="12"/>
      <c r="B28" s="12"/>
      <c r="C28" s="13"/>
      <c r="D28" s="12"/>
      <c r="E28" s="14"/>
      <c r="F28" s="12"/>
      <c r="G28" s="12"/>
      <c r="H28" s="15"/>
    </row>
    <row r="29" spans="1:8" s="11" customFormat="1" ht="15">
      <c r="A29" s="12"/>
      <c r="B29" s="12"/>
      <c r="C29" s="13"/>
      <c r="D29" s="12"/>
      <c r="E29" s="14"/>
      <c r="F29" s="12"/>
      <c r="G29" s="12"/>
      <c r="H29" s="15"/>
    </row>
    <row r="30" spans="1:4" ht="15">
      <c r="A30" s="3" t="s">
        <v>22</v>
      </c>
      <c r="B30" s="3"/>
      <c r="C30" s="3"/>
      <c r="D30" s="3"/>
    </row>
    <row r="32" spans="1:5" ht="15">
      <c r="A32" s="3" t="s">
        <v>37</v>
      </c>
      <c r="B32" s="3"/>
      <c r="C32" s="3"/>
      <c r="D32" s="3"/>
      <c r="E32" s="3"/>
    </row>
    <row r="34" ht="15">
      <c r="A34" t="s">
        <v>26</v>
      </c>
    </row>
    <row r="37" spans="1:5" ht="15.75">
      <c r="A37" s="9" t="s">
        <v>36</v>
      </c>
      <c r="B37" s="10"/>
      <c r="C37" s="10"/>
      <c r="D37" s="10"/>
      <c r="E37" s="10"/>
    </row>
    <row r="39" ht="15">
      <c r="A39" t="s">
        <v>27</v>
      </c>
    </row>
    <row r="41" spans="2:6" ht="15">
      <c r="B41" t="s">
        <v>28</v>
      </c>
      <c r="F41" t="s">
        <v>29</v>
      </c>
    </row>
  </sheetData>
  <sheetProtection/>
  <mergeCells count="1"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6.00390625" style="0" customWidth="1"/>
    <col min="2" max="2" width="21.57421875" style="0" customWidth="1"/>
    <col min="3" max="3" width="30.140625" style="0" customWidth="1"/>
    <col min="4" max="4" width="33.57421875" style="0" customWidth="1"/>
    <col min="5" max="5" width="12.28125" style="0" customWidth="1"/>
    <col min="6" max="6" width="13.57421875" style="0" customWidth="1"/>
    <col min="7" max="7" width="22.140625" style="0" customWidth="1"/>
    <col min="8" max="8" width="25.7109375" style="0" customWidth="1"/>
  </cols>
  <sheetData>
    <row r="1" ht="15.75">
      <c r="A1" s="18" t="s">
        <v>100</v>
      </c>
    </row>
    <row r="2" ht="15.75">
      <c r="A2" s="18" t="s">
        <v>99</v>
      </c>
    </row>
    <row r="3" ht="15.75">
      <c r="A3" s="18" t="s">
        <v>98</v>
      </c>
    </row>
    <row r="4" spans="1:4" ht="30" customHeight="1">
      <c r="A4" s="3" t="s">
        <v>108</v>
      </c>
      <c r="B4" s="3"/>
      <c r="C4" s="3"/>
      <c r="D4" s="3"/>
    </row>
    <row r="5" spans="1:2" ht="29.25" customHeight="1">
      <c r="A5" s="40" t="s">
        <v>102</v>
      </c>
      <c r="B5" s="40"/>
    </row>
    <row r="6" spans="1:8" ht="9" customHeight="1">
      <c r="A6" s="39"/>
      <c r="B6" s="39"/>
      <c r="C6" s="39"/>
      <c r="D6" s="39"/>
      <c r="E6" s="39"/>
      <c r="F6" s="39"/>
      <c r="G6" s="39"/>
      <c r="H6" s="39"/>
    </row>
    <row r="7" spans="1:8" ht="7.5" customHeight="1">
      <c r="A7" s="39"/>
      <c r="B7" s="39"/>
      <c r="C7" s="39"/>
      <c r="D7" s="39"/>
      <c r="E7" s="39"/>
      <c r="F7" s="39"/>
      <c r="G7" s="39"/>
      <c r="H7" s="39"/>
    </row>
    <row r="8" spans="1:8" ht="28.5" customHeight="1">
      <c r="A8" s="38" t="s">
        <v>97</v>
      </c>
      <c r="B8" s="57"/>
      <c r="C8" s="57"/>
      <c r="D8" s="58"/>
      <c r="E8" s="58"/>
      <c r="F8" s="58"/>
      <c r="G8" s="58"/>
      <c r="H8" s="58"/>
    </row>
    <row r="9" spans="1:8" ht="15.75">
      <c r="A9" s="59" t="s">
        <v>96</v>
      </c>
      <c r="B9" s="59"/>
      <c r="C9" s="59"/>
      <c r="D9" s="59"/>
      <c r="E9" s="59"/>
      <c r="F9" s="59"/>
      <c r="G9" s="59"/>
      <c r="H9" s="59"/>
    </row>
    <row r="10" spans="1:8" ht="18" customHeight="1" hidden="1" thickBot="1">
      <c r="A10" s="60"/>
      <c r="B10" s="60"/>
      <c r="C10" s="60"/>
      <c r="D10" s="60"/>
      <c r="E10" s="60"/>
      <c r="F10" s="60"/>
      <c r="G10" s="60"/>
      <c r="H10" s="60"/>
    </row>
    <row r="11" spans="1:8" ht="15.75" hidden="1">
      <c r="A11" s="61"/>
      <c r="B11" s="61"/>
      <c r="C11" s="61"/>
      <c r="D11" s="61"/>
      <c r="E11" s="61"/>
      <c r="F11" s="61"/>
      <c r="G11" s="61"/>
      <c r="H11" s="61"/>
    </row>
    <row r="12" spans="1:8" ht="72" customHeight="1">
      <c r="A12" s="63" t="s">
        <v>95</v>
      </c>
      <c r="B12" s="53" t="s">
        <v>94</v>
      </c>
      <c r="C12" s="53" t="s">
        <v>93</v>
      </c>
      <c r="D12" s="53" t="s">
        <v>92</v>
      </c>
      <c r="E12" s="53" t="s">
        <v>91</v>
      </c>
      <c r="F12" s="53" t="s">
        <v>90</v>
      </c>
      <c r="G12" s="53" t="s">
        <v>89</v>
      </c>
      <c r="H12" s="68" t="s">
        <v>88</v>
      </c>
    </row>
    <row r="13" spans="1:8" ht="23.25" customHeight="1">
      <c r="A13" s="63"/>
      <c r="B13" s="53"/>
      <c r="C13" s="53"/>
      <c r="D13" s="53"/>
      <c r="E13" s="54"/>
      <c r="F13" s="54"/>
      <c r="G13" s="54"/>
      <c r="H13" s="69"/>
    </row>
    <row r="14" spans="1:8" ht="27.75" customHeight="1">
      <c r="A14" s="63"/>
      <c r="B14" s="53"/>
      <c r="C14" s="53"/>
      <c r="D14" s="53"/>
      <c r="E14" s="54"/>
      <c r="F14" s="54"/>
      <c r="G14" s="54"/>
      <c r="H14" s="69"/>
    </row>
    <row r="15" spans="1:8" ht="17.25" customHeight="1">
      <c r="A15" s="63"/>
      <c r="B15" s="53"/>
      <c r="C15" s="53"/>
      <c r="D15" s="53"/>
      <c r="E15" s="54"/>
      <c r="F15" s="54"/>
      <c r="G15" s="54"/>
      <c r="H15" s="69"/>
    </row>
    <row r="16" spans="1:8" ht="18">
      <c r="A16" s="37"/>
      <c r="B16" s="35"/>
      <c r="C16" s="35"/>
      <c r="D16" s="36"/>
      <c r="E16" s="35"/>
      <c r="F16" s="35"/>
      <c r="G16" s="35"/>
      <c r="H16" s="34"/>
    </row>
    <row r="17" spans="1:8" s="21" customFormat="1" ht="18.75">
      <c r="A17" s="33" t="s">
        <v>87</v>
      </c>
      <c r="B17" s="33" t="s">
        <v>86</v>
      </c>
      <c r="C17" s="33" t="s">
        <v>85</v>
      </c>
      <c r="D17" s="32" t="s">
        <v>84</v>
      </c>
      <c r="E17" s="33" t="s">
        <v>83</v>
      </c>
      <c r="F17" s="33" t="s">
        <v>82</v>
      </c>
      <c r="G17" s="32" t="s">
        <v>81</v>
      </c>
      <c r="H17" s="31" t="s">
        <v>80</v>
      </c>
    </row>
    <row r="18" spans="1:8" ht="65.25" customHeight="1">
      <c r="A18" s="30" t="s">
        <v>79</v>
      </c>
      <c r="B18" s="29" t="s">
        <v>78</v>
      </c>
      <c r="C18" s="29" t="s">
        <v>77</v>
      </c>
      <c r="D18" s="26"/>
      <c r="E18" s="28" t="s">
        <v>5</v>
      </c>
      <c r="F18" s="27">
        <v>400</v>
      </c>
      <c r="G18" s="26"/>
      <c r="H18" s="25">
        <f aca="true" t="shared" si="0" ref="H18:H30">+F18*G18</f>
        <v>0</v>
      </c>
    </row>
    <row r="19" spans="1:8" ht="65.25" customHeight="1">
      <c r="A19" s="30" t="s">
        <v>76</v>
      </c>
      <c r="B19" s="29" t="s">
        <v>75</v>
      </c>
      <c r="C19" s="29" t="s">
        <v>74</v>
      </c>
      <c r="D19" s="26"/>
      <c r="E19" s="28" t="s">
        <v>5</v>
      </c>
      <c r="F19" s="27">
        <v>400</v>
      </c>
      <c r="G19" s="26"/>
      <c r="H19" s="25">
        <f t="shared" si="0"/>
        <v>0</v>
      </c>
    </row>
    <row r="20" spans="1:8" ht="65.25" customHeight="1">
      <c r="A20" s="30" t="s">
        <v>73</v>
      </c>
      <c r="B20" s="29" t="s">
        <v>72</v>
      </c>
      <c r="C20" s="29" t="s">
        <v>69</v>
      </c>
      <c r="D20" s="26"/>
      <c r="E20" s="28" t="s">
        <v>5</v>
      </c>
      <c r="F20" s="27">
        <v>300</v>
      </c>
      <c r="G20" s="26"/>
      <c r="H20" s="25">
        <f t="shared" si="0"/>
        <v>0</v>
      </c>
    </row>
    <row r="21" spans="1:8" ht="65.25" customHeight="1">
      <c r="A21" s="30" t="s">
        <v>71</v>
      </c>
      <c r="B21" s="29" t="s">
        <v>70</v>
      </c>
      <c r="C21" s="29" t="s">
        <v>69</v>
      </c>
      <c r="D21" s="26"/>
      <c r="E21" s="28" t="s">
        <v>5</v>
      </c>
      <c r="F21" s="27">
        <v>150</v>
      </c>
      <c r="G21" s="26"/>
      <c r="H21" s="25">
        <f t="shared" si="0"/>
        <v>0</v>
      </c>
    </row>
    <row r="22" spans="1:8" ht="65.25" customHeight="1">
      <c r="A22" s="30" t="s">
        <v>68</v>
      </c>
      <c r="B22" s="29" t="s">
        <v>67</v>
      </c>
      <c r="C22" s="29" t="s">
        <v>66</v>
      </c>
      <c r="D22" s="26"/>
      <c r="E22" s="28" t="s">
        <v>5</v>
      </c>
      <c r="F22" s="27">
        <v>250</v>
      </c>
      <c r="G22" s="26"/>
      <c r="H22" s="25">
        <f t="shared" si="0"/>
        <v>0</v>
      </c>
    </row>
    <row r="23" spans="1:8" ht="65.25" customHeight="1">
      <c r="A23" s="30" t="s">
        <v>65</v>
      </c>
      <c r="B23" s="29" t="s">
        <v>64</v>
      </c>
      <c r="C23" s="29" t="s">
        <v>63</v>
      </c>
      <c r="D23" s="26"/>
      <c r="E23" s="28" t="s">
        <v>5</v>
      </c>
      <c r="F23" s="27">
        <v>500</v>
      </c>
      <c r="G23" s="26"/>
      <c r="H23" s="25">
        <f t="shared" si="0"/>
        <v>0</v>
      </c>
    </row>
    <row r="24" spans="1:8" ht="65.25" customHeight="1">
      <c r="A24" s="30" t="s">
        <v>62</v>
      </c>
      <c r="B24" s="29" t="s">
        <v>61</v>
      </c>
      <c r="C24" s="29" t="s">
        <v>60</v>
      </c>
      <c r="D24" s="26"/>
      <c r="E24" s="28" t="s">
        <v>5</v>
      </c>
      <c r="F24" s="27">
        <v>700</v>
      </c>
      <c r="G24" s="26"/>
      <c r="H24" s="25">
        <f t="shared" si="0"/>
        <v>0</v>
      </c>
    </row>
    <row r="25" spans="1:8" ht="65.25" customHeight="1">
      <c r="A25" s="30" t="s">
        <v>59</v>
      </c>
      <c r="B25" s="29" t="s">
        <v>58</v>
      </c>
      <c r="C25" s="29" t="s">
        <v>57</v>
      </c>
      <c r="D25" s="26"/>
      <c r="E25" s="28" t="s">
        <v>5</v>
      </c>
      <c r="F25" s="27">
        <v>30</v>
      </c>
      <c r="G25" s="26"/>
      <c r="H25" s="25">
        <f t="shared" si="0"/>
        <v>0</v>
      </c>
    </row>
    <row r="26" spans="1:8" ht="65.25" customHeight="1">
      <c r="A26" s="30" t="s">
        <v>56</v>
      </c>
      <c r="B26" s="29" t="s">
        <v>55</v>
      </c>
      <c r="C26" s="29" t="s">
        <v>50</v>
      </c>
      <c r="D26" s="26"/>
      <c r="E26" s="28" t="s">
        <v>5</v>
      </c>
      <c r="F26" s="27">
        <v>30</v>
      </c>
      <c r="G26" s="26"/>
      <c r="H26" s="25">
        <f t="shared" si="0"/>
        <v>0</v>
      </c>
    </row>
    <row r="27" spans="1:8" ht="65.25" customHeight="1">
      <c r="A27" s="30" t="s">
        <v>54</v>
      </c>
      <c r="B27" s="29" t="s">
        <v>53</v>
      </c>
      <c r="C27" s="29" t="s">
        <v>50</v>
      </c>
      <c r="D27" s="26"/>
      <c r="E27" s="28" t="s">
        <v>5</v>
      </c>
      <c r="F27" s="27">
        <v>1000</v>
      </c>
      <c r="G27" s="26"/>
      <c r="H27" s="25">
        <f t="shared" si="0"/>
        <v>0</v>
      </c>
    </row>
    <row r="28" spans="1:8" ht="65.25" customHeight="1">
      <c r="A28" s="30" t="s">
        <v>52</v>
      </c>
      <c r="B28" s="29" t="s">
        <v>51</v>
      </c>
      <c r="C28" s="29" t="s">
        <v>50</v>
      </c>
      <c r="D28" s="26"/>
      <c r="E28" s="28" t="s">
        <v>5</v>
      </c>
      <c r="F28" s="27">
        <v>1300</v>
      </c>
      <c r="G28" s="26"/>
      <c r="H28" s="25">
        <f t="shared" si="0"/>
        <v>0</v>
      </c>
    </row>
    <row r="29" spans="1:8" ht="65.25" customHeight="1">
      <c r="A29" s="30" t="s">
        <v>49</v>
      </c>
      <c r="B29" s="29" t="s">
        <v>48</v>
      </c>
      <c r="C29" s="29" t="s">
        <v>47</v>
      </c>
      <c r="D29" s="26"/>
      <c r="E29" s="28" t="s">
        <v>5</v>
      </c>
      <c r="F29" s="27">
        <v>40</v>
      </c>
      <c r="G29" s="26"/>
      <c r="H29" s="25">
        <f t="shared" si="0"/>
        <v>0</v>
      </c>
    </row>
    <row r="30" spans="1:8" ht="65.25" customHeight="1">
      <c r="A30" s="41" t="s">
        <v>103</v>
      </c>
      <c r="B30" s="42" t="s">
        <v>104</v>
      </c>
      <c r="C30" s="45" t="s">
        <v>106</v>
      </c>
      <c r="D30" s="46"/>
      <c r="E30" s="43" t="s">
        <v>5</v>
      </c>
      <c r="F30" s="44">
        <v>3000</v>
      </c>
      <c r="G30" s="26"/>
      <c r="H30" s="25">
        <f t="shared" si="0"/>
        <v>0</v>
      </c>
    </row>
    <row r="31" spans="1:8" ht="41.25" customHeight="1">
      <c r="A31" s="64" t="s">
        <v>46</v>
      </c>
      <c r="B31" s="64"/>
      <c r="C31" s="64"/>
      <c r="D31" s="64"/>
      <c r="E31" s="64"/>
      <c r="F31" s="64"/>
      <c r="G31" s="24"/>
      <c r="H31" s="23">
        <f>SUM(H18:H30)</f>
        <v>0</v>
      </c>
    </row>
    <row r="32" spans="1:8" ht="40.5" customHeight="1">
      <c r="A32" s="64" t="s">
        <v>45</v>
      </c>
      <c r="B32" s="64"/>
      <c r="C32" s="64"/>
      <c r="D32" s="64"/>
      <c r="E32" s="64"/>
      <c r="F32" s="64"/>
      <c r="G32" s="55"/>
      <c r="H32" s="56"/>
    </row>
    <row r="33" spans="1:8" ht="40.5" customHeight="1">
      <c r="A33" s="64" t="s">
        <v>44</v>
      </c>
      <c r="B33" s="64"/>
      <c r="C33" s="64"/>
      <c r="D33" s="64"/>
      <c r="E33" s="64"/>
      <c r="F33" s="64"/>
      <c r="G33" s="55">
        <f>+H31+G32</f>
        <v>0</v>
      </c>
      <c r="H33" s="62"/>
    </row>
    <row r="34" spans="1:8" ht="22.5" customHeight="1">
      <c r="A34" s="65"/>
      <c r="B34" s="65"/>
      <c r="C34" s="65"/>
      <c r="D34" s="65"/>
      <c r="E34" s="65"/>
      <c r="F34" s="65"/>
      <c r="G34" s="65"/>
      <c r="H34" s="65"/>
    </row>
    <row r="35" spans="1:8" ht="1.5" customHeight="1">
      <c r="A35" s="66"/>
      <c r="B35" s="66"/>
      <c r="C35" s="66"/>
      <c r="D35" s="66"/>
      <c r="E35" s="66"/>
      <c r="F35" s="66"/>
      <c r="G35" s="66"/>
      <c r="H35" s="66"/>
    </row>
    <row r="36" spans="1:8" ht="30.75" customHeight="1" hidden="1">
      <c r="A36" s="66"/>
      <c r="B36" s="66"/>
      <c r="C36" s="66"/>
      <c r="D36" s="66"/>
      <c r="E36" s="66"/>
      <c r="F36" s="66"/>
      <c r="G36" s="66"/>
      <c r="H36" s="66"/>
    </row>
    <row r="37" spans="1:8" ht="46.5" customHeight="1">
      <c r="A37" s="22" t="s">
        <v>43</v>
      </c>
      <c r="B37" s="21"/>
      <c r="C37" s="21"/>
      <c r="D37" s="21"/>
      <c r="E37" s="21"/>
      <c r="F37" s="21"/>
      <c r="G37" s="20" t="s">
        <v>42</v>
      </c>
      <c r="H37" s="16"/>
    </row>
    <row r="38" spans="1:8" ht="170.25" customHeight="1">
      <c r="A38" s="67"/>
      <c r="B38" s="67"/>
      <c r="C38" s="67"/>
      <c r="D38" s="67"/>
      <c r="E38" s="67"/>
      <c r="F38" s="67"/>
      <c r="G38" s="67"/>
      <c r="H38" s="67"/>
    </row>
    <row r="39" ht="15.75">
      <c r="A39" s="19"/>
    </row>
    <row r="40" ht="15.75">
      <c r="A40" s="19"/>
    </row>
    <row r="41" ht="15.75">
      <c r="A41" s="19"/>
    </row>
    <row r="42" ht="15.75">
      <c r="A42" s="19"/>
    </row>
    <row r="43" ht="15.75">
      <c r="A43" s="19"/>
    </row>
    <row r="44" ht="15.75">
      <c r="A44" s="19"/>
    </row>
    <row r="45" ht="15.75">
      <c r="A45" s="19"/>
    </row>
    <row r="47" ht="15.75">
      <c r="A47" s="18"/>
    </row>
    <row r="48" ht="15.75">
      <c r="A48" s="18"/>
    </row>
    <row r="49" ht="15.75">
      <c r="H49" s="17"/>
    </row>
    <row r="50" ht="15.75">
      <c r="A50" s="16"/>
    </row>
  </sheetData>
  <sheetProtection/>
  <mergeCells count="21">
    <mergeCell ref="A34:H34"/>
    <mergeCell ref="A35:H35"/>
    <mergeCell ref="A36:H36"/>
    <mergeCell ref="A38:H38"/>
    <mergeCell ref="C12:C15"/>
    <mergeCell ref="H12:H15"/>
    <mergeCell ref="A31:F31"/>
    <mergeCell ref="A32:F32"/>
    <mergeCell ref="G33:H33"/>
    <mergeCell ref="A12:A15"/>
    <mergeCell ref="B12:B15"/>
    <mergeCell ref="D12:D15"/>
    <mergeCell ref="E12:E15"/>
    <mergeCell ref="A33:F33"/>
    <mergeCell ref="G12:G15"/>
    <mergeCell ref="F12:F15"/>
    <mergeCell ref="G32:H32"/>
    <mergeCell ref="B8:H8"/>
    <mergeCell ref="A9:H9"/>
    <mergeCell ref="A10:H10"/>
    <mergeCell ref="A11:H11"/>
  </mergeCells>
  <printOptions/>
  <pageMargins left="0.7" right="0.7" top="0.75" bottom="0.75" header="0.3" footer="0.3"/>
  <pageSetup horizontalDpi="600" verticalDpi="600" orientation="landscape" paperSize="9" scale="70" r:id="rId1"/>
  <rowBreaks count="2" manualBreakCount="2">
    <brk id="21" max="7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Stacionar</dc:creator>
  <cp:keywords/>
  <dc:description/>
  <cp:lastModifiedBy>Windows korisnik</cp:lastModifiedBy>
  <cp:lastPrinted>2013-02-18T12:34:46Z</cp:lastPrinted>
  <dcterms:created xsi:type="dcterms:W3CDTF">2013-02-18T11:34:37Z</dcterms:created>
  <dcterms:modified xsi:type="dcterms:W3CDTF">2021-11-16T11:06:19Z</dcterms:modified>
  <cp:category/>
  <cp:version/>
  <cp:contentType/>
  <cp:contentStatus/>
</cp:coreProperties>
</file>