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PRILOG II.b DoN, N-8-19" sheetId="1" r:id="rId1"/>
  </sheets>
  <definedNames>
    <definedName name="_xlnm.Print_Area" localSheetId="0">'PRILOG II.b DoN, N-8-19'!$A$1:$H$37</definedName>
  </definedNames>
  <calcPr fullCalcOnLoad="1"/>
</workbook>
</file>

<file path=xl/sharedStrings.xml><?xml version="1.0" encoding="utf-8"?>
<sst xmlns="http://schemas.openxmlformats.org/spreadsheetml/2006/main" count="77" uniqueCount="61">
  <si>
    <t>kg</t>
  </si>
  <si>
    <t xml:space="preserve">Grožđe bijelo </t>
  </si>
  <si>
    <t xml:space="preserve">Šljive </t>
  </si>
  <si>
    <t xml:space="preserve">Kruške </t>
  </si>
  <si>
    <t xml:space="preserve">Jagode </t>
  </si>
  <si>
    <t xml:space="preserve">Breskve </t>
  </si>
  <si>
    <t xml:space="preserve">Lubenice </t>
  </si>
  <si>
    <t xml:space="preserve">Orasi očišćeni </t>
  </si>
  <si>
    <t xml:space="preserve">Limun </t>
  </si>
  <si>
    <t xml:space="preserve">Naranča </t>
  </si>
  <si>
    <t xml:space="preserve">Banana </t>
  </si>
  <si>
    <t xml:space="preserve">Mandarina </t>
  </si>
  <si>
    <t>Kesten</t>
  </si>
  <si>
    <t>DOM ZA STARIJE I NEMOĆNE OSOBE POŽEGA</t>
  </si>
  <si>
    <t>DR. FILIPA POTREBICE 2A</t>
  </si>
  <si>
    <t>34 000 POŽEGA</t>
  </si>
  <si>
    <t>Ev.br.nabave: N-8/19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</si>
  <si>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</si>
  <si>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</si>
  <si>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</si>
  <si>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</si>
  <si>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</si>
  <si>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</si>
  <si>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>Predviđena (okvirna) količina za 12 mjeseci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</si>
  <si>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</si>
  <si>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</si>
  <si>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</si>
  <si>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</si>
  <si>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</si>
  <si>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</si>
  <si>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</si>
  <si>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</si>
  <si>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</si>
  <si>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</si>
  <si>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</si>
  <si>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</si>
  <si>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</si>
  <si>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</si>
  <si>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</si>
  <si>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</si>
  <si>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</si>
  <si>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</si>
  <si>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</si>
  <si>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</si>
  <si>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</si>
  <si>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</si>
  <si>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</si>
  <si>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</si>
  <si>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</si>
  <si>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BR.II.d: TROŠKOVNIK </t>
  </si>
  <si>
    <t>TROŠKOVNIK ZA NABAVU SVJEŽEG VOĆA I POVRĆA, GRUPA 4) Ostalo svježe voće</t>
  </si>
  <si>
    <t>Dinamika isporuke</t>
  </si>
  <si>
    <t>G</t>
  </si>
  <si>
    <t>H=F*G</t>
  </si>
  <si>
    <t>1x tjedno, tijekom 10.,11. i 12. mjeseca</t>
  </si>
  <si>
    <t>1x tjedno, tijekom 7.,8. i 9. mjeseca</t>
  </si>
  <si>
    <t>1x tjedno tijekom 5. i 6. mjeseca</t>
  </si>
  <si>
    <t>1x tjedno tijekom 6.,7. i 8. mjeseca</t>
  </si>
  <si>
    <t>1 x tjedno tijekom  godine</t>
  </si>
  <si>
    <t>1 x tjedno tijekom godine</t>
  </si>
  <si>
    <t>1 x godišnje u 10. mjesecu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</si>
</sst>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\ [$kn-41A]_-;\-* #,##0.00\ [$kn-41A]_-;_-* &quot;-&quot;??\ [$kn-41A]_-;_-@_-"/>
    <numFmt numFmtId="166" formatCode="_-[$$-409]* #,##0.00_ ;_-[$$-409]* \-#,##0.00\ ;_-[$$-409]* &quot;-&quot;??_ ;_-@_ "/>
    <numFmt numFmtId="167" formatCode="_-* #,##0.000\ _k_n_-;\-* #,##0.000\ _k_n_-;_-* &quot;-&quot;??\ _k_n_-;_-@_-"/>
    <numFmt numFmtId="168" formatCode="_-* #,##0.0000\ _k_n_-;\-* #,##0.0000\ _k_n_-;_-* &quot;-&quot;??\ _k_n_-;_-@_-"/>
    <numFmt numFmtId="169" formatCode="_-* #,##0.00000\ _k_n_-;\-* #,##0.00000\ _k_n_-;_-* &quot;-&quot;??\ _k_n_-;_-@_-"/>
    <numFmt numFmtId="170" formatCode="_-* #,##0.0\ _k_n_-;\-* #,##0.0\ _k_n_-;_-* &quot;-&quot;??\ _k_n_-;_-@_-"/>
    <numFmt numFmtId="171" formatCode="_-* #,##0\ _k_n_-;\-* #,##0\ _k_n_-;_-* &quot;-&quot;??\ _k_n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68" fillId="0" borderId="0" xfId="0" applyFont="1" applyAlignment="1">
      <alignment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68" fillId="0" borderId="0" xfId="0" applyFont="1" applyAlignment="1">
      <alignment horizontal="justify" wrapText="1"/>
    </xf>
    <xf numFmtId="0" fontId="5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4" fontId="53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6.00390625" style="2" customWidth="1"/>
    <col min="2" max="2" width="21.57421875" style="2" customWidth="1"/>
    <col min="3" max="3" width="30.140625" style="2" customWidth="1"/>
    <col min="4" max="4" width="33.57421875" style="2" customWidth="1"/>
    <col min="5" max="5" width="12.28125" style="2" customWidth="1"/>
    <col min="6" max="6" width="13.57421875" style="2" customWidth="1"/>
    <col min="7" max="7" width="22.140625" style="2" customWidth="1"/>
    <col min="8" max="8" width="25.7109375" style="2" customWidth="1"/>
    <col min="9" max="16384" width="9.140625" style="2" customWidth="1"/>
  </cols>
  <sheetData>
    <row r="1" ht="15.75">
      <c r="A1" s="3" t="s">
        <v>13</v>
      </c>
    </row>
    <row r="2" ht="15.75">
      <c r="A2" s="3" t="s">
        <v>14</v>
      </c>
    </row>
    <row r="3" ht="15.75">
      <c r="A3" s="3" t="s">
        <v>15</v>
      </c>
    </row>
    <row r="4" spans="1:4" ht="27.75" customHeight="1">
      <c r="A4" s="4" t="s">
        <v>49</v>
      </c>
      <c r="B4" s="1"/>
      <c r="C4" s="1"/>
      <c r="D4" s="1"/>
    </row>
    <row r="5" spans="1:8" ht="27.75" customHeight="1">
      <c r="A5" s="27" t="s">
        <v>50</v>
      </c>
      <c r="B5" s="28"/>
      <c r="C5" s="28"/>
      <c r="D5" s="28"/>
      <c r="E5" s="28"/>
      <c r="F5" s="28"/>
      <c r="G5" s="28"/>
      <c r="H5" s="28"/>
    </row>
    <row r="6" spans="1:8" ht="9" customHeight="1">
      <c r="A6" s="5"/>
      <c r="B6" s="5"/>
      <c r="C6" s="5"/>
      <c r="D6" s="5"/>
      <c r="E6" s="5"/>
      <c r="F6" s="5"/>
      <c r="G6" s="5"/>
      <c r="H6" s="5"/>
    </row>
    <row r="7" spans="1:8" ht="7.5" customHeight="1">
      <c r="A7" s="5"/>
      <c r="B7" s="5"/>
      <c r="C7" s="5"/>
      <c r="D7" s="5"/>
      <c r="E7" s="5"/>
      <c r="F7" s="5"/>
      <c r="G7" s="5"/>
      <c r="H7" s="5"/>
    </row>
    <row r="8" spans="1:8" ht="24" customHeight="1">
      <c r="A8" s="29" t="s">
        <v>16</v>
      </c>
      <c r="B8" s="30"/>
      <c r="C8" s="30"/>
      <c r="D8" s="30"/>
      <c r="E8" s="30"/>
      <c r="F8" s="30"/>
      <c r="G8" s="30"/>
      <c r="H8" s="30"/>
    </row>
    <row r="9" spans="1:8" ht="28.5" customHeight="1">
      <c r="A9" s="6" t="s">
        <v>17</v>
      </c>
      <c r="B9" s="31"/>
      <c r="C9" s="31"/>
      <c r="D9" s="32"/>
      <c r="E9" s="32"/>
      <c r="F9" s="32"/>
      <c r="G9" s="32"/>
      <c r="H9" s="32"/>
    </row>
    <row r="10" spans="1:8" ht="15.75">
      <c r="A10" s="33" t="s">
        <v>18</v>
      </c>
      <c r="B10" s="33"/>
      <c r="C10" s="33"/>
      <c r="D10" s="33"/>
      <c r="E10" s="33"/>
      <c r="F10" s="33"/>
      <c r="G10" s="33"/>
      <c r="H10" s="33"/>
    </row>
    <row r="11" spans="1:8" ht="18" customHeight="1" hidden="1" thickBot="1">
      <c r="A11" s="34"/>
      <c r="B11" s="34"/>
      <c r="C11" s="34"/>
      <c r="D11" s="34"/>
      <c r="E11" s="34"/>
      <c r="F11" s="34"/>
      <c r="G11" s="34"/>
      <c r="H11" s="34"/>
    </row>
    <row r="12" spans="1:8" ht="15.75" hidden="1">
      <c r="A12" s="35"/>
      <c r="B12" s="35"/>
      <c r="C12" s="35"/>
      <c r="D12" s="35"/>
      <c r="E12" s="35"/>
      <c r="F12" s="35"/>
      <c r="G12" s="35"/>
      <c r="H12" s="35"/>
    </row>
    <row r="13" spans="1:8" ht="72" customHeight="1">
      <c r="A13" s="38" t="s">
        <v>19</v>
      </c>
      <c r="B13" s="39" t="s">
        <v>20</v>
      </c>
      <c r="C13" s="48" t="s">
        <v>51</v>
      </c>
      <c r="D13" s="39" t="s">
        <v>21</v>
      </c>
      <c r="E13" s="39" t="s">
        <v>22</v>
      </c>
      <c r="F13" s="39" t="s">
        <v>23</v>
      </c>
      <c r="G13" s="39" t="s">
        <v>24</v>
      </c>
      <c r="H13" s="44" t="s">
        <v>25</v>
      </c>
    </row>
    <row r="14" spans="1:8" ht="23.25" customHeight="1">
      <c r="A14" s="38"/>
      <c r="B14" s="39"/>
      <c r="C14" s="48"/>
      <c r="D14" s="39"/>
      <c r="E14" s="40"/>
      <c r="F14" s="40"/>
      <c r="G14" s="40"/>
      <c r="H14" s="45"/>
    </row>
    <row r="15" spans="1:8" ht="27.75" customHeight="1">
      <c r="A15" s="38"/>
      <c r="B15" s="39"/>
      <c r="C15" s="48"/>
      <c r="D15" s="39"/>
      <c r="E15" s="40"/>
      <c r="F15" s="40"/>
      <c r="G15" s="40"/>
      <c r="H15" s="45"/>
    </row>
    <row r="16" spans="1:8" ht="17.25" customHeight="1">
      <c r="A16" s="38"/>
      <c r="B16" s="39"/>
      <c r="C16" s="48"/>
      <c r="D16" s="39"/>
      <c r="E16" s="40"/>
      <c r="F16" s="40"/>
      <c r="G16" s="40"/>
      <c r="H16" s="45"/>
    </row>
    <row r="17" spans="1:8" ht="18">
      <c r="A17" s="7"/>
      <c r="B17" s="8"/>
      <c r="C17" s="49"/>
      <c r="D17" s="9"/>
      <c r="E17" s="8"/>
      <c r="F17" s="8"/>
      <c r="G17" s="8"/>
      <c r="H17" s="10"/>
    </row>
    <row r="18" spans="1:8" s="14" customFormat="1" ht="18.75">
      <c r="A18" s="11" t="s">
        <v>26</v>
      </c>
      <c r="B18" s="11" t="s">
        <v>27</v>
      </c>
      <c r="C18" s="50" t="s">
        <v>28</v>
      </c>
      <c r="D18" s="12" t="s">
        <v>29</v>
      </c>
      <c r="E18" s="11" t="s">
        <v>30</v>
      </c>
      <c r="F18" s="11" t="s">
        <v>31</v>
      </c>
      <c r="G18" s="12" t="s">
        <v>52</v>
      </c>
      <c r="H18" s="13" t="s">
        <v>53</v>
      </c>
    </row>
    <row r="19" spans="1:8" ht="65.25" customHeight="1">
      <c r="A19" s="15" t="s">
        <v>32</v>
      </c>
      <c r="B19" s="16" t="s">
        <v>11</v>
      </c>
      <c r="C19" s="16" t="s">
        <v>54</v>
      </c>
      <c r="D19" s="17"/>
      <c r="E19" s="18" t="s">
        <v>0</v>
      </c>
      <c r="F19" s="19">
        <v>400</v>
      </c>
      <c r="G19" s="17"/>
      <c r="H19" s="20">
        <f>+F19*G19</f>
        <v>0</v>
      </c>
    </row>
    <row r="20" spans="1:8" ht="65.25" customHeight="1">
      <c r="A20" s="15" t="s">
        <v>33</v>
      </c>
      <c r="B20" s="16" t="s">
        <v>1</v>
      </c>
      <c r="C20" s="16" t="s">
        <v>55</v>
      </c>
      <c r="D20" s="17"/>
      <c r="E20" s="18" t="s">
        <v>0</v>
      </c>
      <c r="F20" s="19">
        <v>400</v>
      </c>
      <c r="G20" s="17"/>
      <c r="H20" s="20">
        <f aca="true" t="shared" si="0" ref="H20:H30">+F20*G20</f>
        <v>0</v>
      </c>
    </row>
    <row r="21" spans="1:8" ht="65.25" customHeight="1">
      <c r="A21" s="15" t="s">
        <v>34</v>
      </c>
      <c r="B21" s="16" t="s">
        <v>2</v>
      </c>
      <c r="C21" s="16" t="s">
        <v>55</v>
      </c>
      <c r="D21" s="17"/>
      <c r="E21" s="18" t="s">
        <v>0</v>
      </c>
      <c r="F21" s="19">
        <v>300</v>
      </c>
      <c r="G21" s="17"/>
      <c r="H21" s="20">
        <f t="shared" si="0"/>
        <v>0</v>
      </c>
    </row>
    <row r="22" spans="1:8" ht="65.25" customHeight="1">
      <c r="A22" s="15" t="s">
        <v>35</v>
      </c>
      <c r="B22" s="16" t="s">
        <v>3</v>
      </c>
      <c r="C22" s="16" t="s">
        <v>55</v>
      </c>
      <c r="D22" s="17"/>
      <c r="E22" s="18" t="s">
        <v>0</v>
      </c>
      <c r="F22" s="19">
        <v>150</v>
      </c>
      <c r="G22" s="17"/>
      <c r="H22" s="20">
        <f t="shared" si="0"/>
        <v>0</v>
      </c>
    </row>
    <row r="23" spans="1:8" ht="65.25" customHeight="1">
      <c r="A23" s="15" t="s">
        <v>36</v>
      </c>
      <c r="B23" s="16" t="s">
        <v>4</v>
      </c>
      <c r="C23" s="16" t="s">
        <v>56</v>
      </c>
      <c r="D23" s="17"/>
      <c r="E23" s="18" t="s">
        <v>0</v>
      </c>
      <c r="F23" s="19">
        <v>250</v>
      </c>
      <c r="G23" s="17"/>
      <c r="H23" s="20">
        <f t="shared" si="0"/>
        <v>0</v>
      </c>
    </row>
    <row r="24" spans="1:8" ht="65.25" customHeight="1">
      <c r="A24" s="15" t="s">
        <v>37</v>
      </c>
      <c r="B24" s="16" t="s">
        <v>5</v>
      </c>
      <c r="C24" s="16" t="s">
        <v>57</v>
      </c>
      <c r="D24" s="17"/>
      <c r="E24" s="18" t="s">
        <v>0</v>
      </c>
      <c r="F24" s="19">
        <v>400</v>
      </c>
      <c r="G24" s="17"/>
      <c r="H24" s="20">
        <f t="shared" si="0"/>
        <v>0</v>
      </c>
    </row>
    <row r="25" spans="1:8" ht="65.25" customHeight="1">
      <c r="A25" s="15" t="s">
        <v>38</v>
      </c>
      <c r="B25" s="16" t="s">
        <v>6</v>
      </c>
      <c r="C25" s="16" t="s">
        <v>55</v>
      </c>
      <c r="D25" s="17"/>
      <c r="E25" s="18" t="s">
        <v>0</v>
      </c>
      <c r="F25" s="19">
        <v>600</v>
      </c>
      <c r="G25" s="17"/>
      <c r="H25" s="20">
        <f t="shared" si="0"/>
        <v>0</v>
      </c>
    </row>
    <row r="26" spans="1:8" ht="65.25" customHeight="1">
      <c r="A26" s="15" t="s">
        <v>39</v>
      </c>
      <c r="B26" s="16" t="s">
        <v>7</v>
      </c>
      <c r="C26" s="16" t="s">
        <v>58</v>
      </c>
      <c r="D26" s="17"/>
      <c r="E26" s="18" t="s">
        <v>0</v>
      </c>
      <c r="F26" s="19">
        <v>30</v>
      </c>
      <c r="G26" s="17"/>
      <c r="H26" s="20">
        <f t="shared" si="0"/>
        <v>0</v>
      </c>
    </row>
    <row r="27" spans="1:8" ht="65.25" customHeight="1">
      <c r="A27" s="15" t="s">
        <v>40</v>
      </c>
      <c r="B27" s="16" t="s">
        <v>8</v>
      </c>
      <c r="C27" s="16" t="s">
        <v>59</v>
      </c>
      <c r="D27" s="17"/>
      <c r="E27" s="18" t="s">
        <v>0</v>
      </c>
      <c r="F27" s="19">
        <v>20</v>
      </c>
      <c r="G27" s="17"/>
      <c r="H27" s="20">
        <f t="shared" si="0"/>
        <v>0</v>
      </c>
    </row>
    <row r="28" spans="1:8" ht="65.25" customHeight="1">
      <c r="A28" s="15" t="s">
        <v>41</v>
      </c>
      <c r="B28" s="16" t="s">
        <v>9</v>
      </c>
      <c r="C28" s="16" t="s">
        <v>59</v>
      </c>
      <c r="D28" s="17"/>
      <c r="E28" s="18" t="s">
        <v>0</v>
      </c>
      <c r="F28" s="19">
        <v>1000</v>
      </c>
      <c r="G28" s="17"/>
      <c r="H28" s="20">
        <f t="shared" si="0"/>
        <v>0</v>
      </c>
    </row>
    <row r="29" spans="1:8" ht="65.25" customHeight="1">
      <c r="A29" s="15" t="s">
        <v>42</v>
      </c>
      <c r="B29" s="16" t="s">
        <v>10</v>
      </c>
      <c r="C29" s="16" t="s">
        <v>59</v>
      </c>
      <c r="D29" s="17"/>
      <c r="E29" s="18" t="s">
        <v>0</v>
      </c>
      <c r="F29" s="19">
        <v>1000</v>
      </c>
      <c r="G29" s="17"/>
      <c r="H29" s="20">
        <f t="shared" si="0"/>
        <v>0</v>
      </c>
    </row>
    <row r="30" spans="1:8" ht="65.25" customHeight="1">
      <c r="A30" s="15" t="s">
        <v>43</v>
      </c>
      <c r="B30" s="16" t="s">
        <v>12</v>
      </c>
      <c r="C30" s="16" t="s">
        <v>60</v>
      </c>
      <c r="D30" s="17"/>
      <c r="E30" s="18" t="s">
        <v>0</v>
      </c>
      <c r="F30" s="19">
        <v>15</v>
      </c>
      <c r="G30" s="17"/>
      <c r="H30" s="20">
        <f t="shared" si="0"/>
        <v>0</v>
      </c>
    </row>
    <row r="31" spans="1:8" ht="41.25" customHeight="1">
      <c r="A31" s="46" t="s">
        <v>44</v>
      </c>
      <c r="B31" s="46"/>
      <c r="C31" s="46"/>
      <c r="D31" s="46"/>
      <c r="E31" s="46"/>
      <c r="F31" s="46"/>
      <c r="G31" s="21"/>
      <c r="H31" s="22">
        <f>SUM(H19:H30)</f>
        <v>0</v>
      </c>
    </row>
    <row r="32" spans="1:8" ht="40.5" customHeight="1">
      <c r="A32" s="46" t="s">
        <v>45</v>
      </c>
      <c r="B32" s="46"/>
      <c r="C32" s="46"/>
      <c r="D32" s="46"/>
      <c r="E32" s="46"/>
      <c r="F32" s="46"/>
      <c r="G32" s="36"/>
      <c r="H32" s="47"/>
    </row>
    <row r="33" spans="1:8" ht="40.5" customHeight="1">
      <c r="A33" s="46" t="s">
        <v>46</v>
      </c>
      <c r="B33" s="46"/>
      <c r="C33" s="46"/>
      <c r="D33" s="46"/>
      <c r="E33" s="46"/>
      <c r="F33" s="46"/>
      <c r="G33" s="36">
        <f>+H31+G32</f>
        <v>0</v>
      </c>
      <c r="H33" s="37"/>
    </row>
    <row r="34" spans="1:8" ht="22.5" customHeight="1">
      <c r="A34" s="41"/>
      <c r="B34" s="41"/>
      <c r="C34" s="41"/>
      <c r="D34" s="41"/>
      <c r="E34" s="41"/>
      <c r="F34" s="41"/>
      <c r="G34" s="41"/>
      <c r="H34" s="41"/>
    </row>
    <row r="35" spans="1:8" ht="1.5" customHeight="1">
      <c r="A35" s="42"/>
      <c r="B35" s="42"/>
      <c r="C35" s="42"/>
      <c r="D35" s="42"/>
      <c r="E35" s="42"/>
      <c r="F35" s="42"/>
      <c r="G35" s="42"/>
      <c r="H35" s="42"/>
    </row>
    <row r="36" spans="1:8" ht="30.75" customHeight="1" hidden="1">
      <c r="A36" s="42"/>
      <c r="B36" s="42"/>
      <c r="C36" s="42"/>
      <c r="D36" s="42"/>
      <c r="E36" s="42"/>
      <c r="F36" s="42"/>
      <c r="G36" s="42"/>
      <c r="H36" s="42"/>
    </row>
    <row r="37" spans="1:8" ht="46.5" customHeight="1">
      <c r="A37" s="23" t="s">
        <v>47</v>
      </c>
      <c r="B37" s="14"/>
      <c r="C37" s="14"/>
      <c r="D37" s="14"/>
      <c r="E37" s="14"/>
      <c r="F37" s="14"/>
      <c r="G37" s="24" t="s">
        <v>48</v>
      </c>
      <c r="H37" s="4"/>
    </row>
    <row r="38" spans="1:8" ht="170.25" customHeight="1">
      <c r="A38" s="43"/>
      <c r="B38" s="43"/>
      <c r="C38" s="43"/>
      <c r="D38" s="43"/>
      <c r="E38" s="43"/>
      <c r="F38" s="43"/>
      <c r="G38" s="43"/>
      <c r="H38" s="43"/>
    </row>
    <row r="39" ht="15.75">
      <c r="A39" s="25"/>
    </row>
    <row r="40" ht="15.75">
      <c r="A40" s="25"/>
    </row>
    <row r="41" ht="15.75">
      <c r="A41" s="25"/>
    </row>
    <row r="42" ht="15.75">
      <c r="A42" s="25"/>
    </row>
    <row r="43" ht="15.75">
      <c r="A43" s="25"/>
    </row>
    <row r="44" ht="15.75">
      <c r="A44" s="25"/>
    </row>
    <row r="45" ht="15.75">
      <c r="A45" s="25"/>
    </row>
    <row r="47" ht="15.75">
      <c r="A47" s="3"/>
    </row>
    <row r="48" ht="15.75">
      <c r="A48" s="3"/>
    </row>
    <row r="49" ht="15.75">
      <c r="H49" s="26"/>
    </row>
    <row r="50" ht="15.75">
      <c r="A50" s="4"/>
    </row>
  </sheetData>
  <sheetProtection/>
  <mergeCells count="23">
    <mergeCell ref="A34:H34"/>
    <mergeCell ref="A35:H35"/>
    <mergeCell ref="A36:H36"/>
    <mergeCell ref="A38:H38"/>
    <mergeCell ref="C13:C16"/>
    <mergeCell ref="H13:H16"/>
    <mergeCell ref="A31:F31"/>
    <mergeCell ref="A32:F32"/>
    <mergeCell ref="G32:H32"/>
    <mergeCell ref="A33:F33"/>
    <mergeCell ref="G33:H33"/>
    <mergeCell ref="A13:A16"/>
    <mergeCell ref="B13:B16"/>
    <mergeCell ref="D13:D16"/>
    <mergeCell ref="E13:E16"/>
    <mergeCell ref="F13:F16"/>
    <mergeCell ref="G13:G16"/>
    <mergeCell ref="A5:H5"/>
    <mergeCell ref="A8:H8"/>
    <mergeCell ref="B9:H9"/>
    <mergeCell ref="A10:H10"/>
    <mergeCell ref="A11:H11"/>
    <mergeCell ref="A12:H12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2" max="7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Irena</cp:lastModifiedBy>
  <cp:lastPrinted>2014-12-17T08:59:43Z</cp:lastPrinted>
  <dcterms:created xsi:type="dcterms:W3CDTF">2013-02-18T11:34:37Z</dcterms:created>
  <dcterms:modified xsi:type="dcterms:W3CDTF">2019-11-22T07:22:48Z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