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PRILOG II.b DoN, N-8-19" sheetId="1" r:id="rId1"/>
  </sheets>
  <externalReferences>
    <externalReference r:id="rId4"/>
  </externalReferences>
  <definedNames>
    <definedName name="_xlnm.Print_Area" localSheetId="0">'PRILOG II.b DoN, N-8-19'!$A$1:$G$42</definedName>
  </definedNames>
  <calcPr fullCalcOnLoad="1"/>
</workbook>
</file>

<file path=xl/sharedStrings.xml><?xml version="1.0" encoding="utf-8"?>
<sst xmlns="http://schemas.openxmlformats.org/spreadsheetml/2006/main" count="80" uniqueCount="64">
  <si>
    <t>kg</t>
  </si>
  <si>
    <t>Dinamika isporuke: 2 x tjedno od ponedjeljka do petka do 14,oo h</t>
  </si>
  <si>
    <t>Roba pod Rednim brojem 7.,12., i 15. isporučivati će se od 01.06. do 30.09. tekuće godine !</t>
  </si>
  <si>
    <t>DOM ZA STARIJE I NEMOĆNE OSOBE POŽEGA</t>
  </si>
  <si>
    <t>DR. FILIPA POTREBICE 2A</t>
  </si>
  <si>
    <t>34 000 POŽEGA</t>
  </si>
  <si>
    <t>Ev.br.nabave: N-8/19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</si>
  <si>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</si>
  <si>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</si>
  <si>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</si>
  <si>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</si>
  <si>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</si>
  <si>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</si>
  <si>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>Predviđena (okvirna) količina za 12 mjeseci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</si>
  <si>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</si>
  <si>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</si>
  <si>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</si>
  <si>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</si>
  <si>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</si>
  <si>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</si>
  <si>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</si>
  <si>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</si>
  <si>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</si>
  <si>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</si>
  <si>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</si>
  <si>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</si>
  <si>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</si>
  <si>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</si>
  <si>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</si>
  <si>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 xml:space="preserve">PRILOG BR.II.b: TROŠKOVNIK </t>
  </si>
  <si>
    <t>TROŠKOVNIK ZA NABAVU SVJEŽEG VOĆA I POVRĆA, GRUPA 2) Ostalo svježe povrće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</si>
  <si>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</si>
  <si>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</si>
  <si>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</si>
  <si>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</si>
  <si>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</si>
  <si>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</si>
  <si>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</si>
  <si>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</si>
  <si>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</si>
  <si>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</si>
  <si>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</si>
  <si>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</si>
  <si>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</si>
  <si>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</si>
  <si>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</si>
  <si>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</si>
  <si>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Zelena salata Kristal, klasa I</t>
  </si>
  <si>
    <t>Šampinjoni, klasa I</t>
  </si>
  <si>
    <t>Rajčica, klasa I</t>
  </si>
  <si>
    <t>Paprika babura, klasa I</t>
  </si>
  <si>
    <t>Blitva, klasa II</t>
  </si>
  <si>
    <t>Brokula, klasa II</t>
  </si>
  <si>
    <t>Celer korjen, klasa II</t>
  </si>
  <si>
    <t>Cvjetača, klasa II</t>
  </si>
  <si>
    <t>Grah Trešnjevac, klasa II</t>
  </si>
  <si>
    <t>Kelj, klasa II</t>
  </si>
  <si>
    <t xml:space="preserve">Krastavci, klasa II </t>
  </si>
  <si>
    <t xml:space="preserve">Kupus, klasa II </t>
  </si>
  <si>
    <t>Luk crveni, klasa II</t>
  </si>
  <si>
    <t>Luk bijeli - češnjak, klasa II</t>
  </si>
  <si>
    <t>Mrkva, klasa II</t>
  </si>
  <si>
    <t>Peršin korjen i list, klasa II</t>
  </si>
  <si>
    <t>Poriluk, klasa II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</si>
</sst>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2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4" fontId="62" fillId="33" borderId="12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wrapText="1"/>
    </xf>
    <xf numFmtId="4" fontId="68" fillId="0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justify" wrapText="1"/>
    </xf>
    <xf numFmtId="0" fontId="71" fillId="0" borderId="0" xfId="0" applyFont="1" applyAlignment="1">
      <alignment horizontal="justify" wrapText="1"/>
    </xf>
    <xf numFmtId="0" fontId="61" fillId="0" borderId="0" xfId="0" applyFont="1" applyAlignment="1">
      <alignment horizontal="justify" wrapText="1"/>
    </xf>
    <xf numFmtId="0" fontId="67" fillId="0" borderId="0" xfId="0" applyFont="1" applyAlignment="1">
      <alignment/>
    </xf>
    <xf numFmtId="0" fontId="72" fillId="0" borderId="0" xfId="0" applyFont="1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right"/>
    </xf>
    <xf numFmtId="0" fontId="73" fillId="0" borderId="0" xfId="0" applyFont="1" applyAlignment="1">
      <alignment horizontal="justify" wrapText="1"/>
    </xf>
    <xf numFmtId="0" fontId="28" fillId="0" borderId="12" xfId="0" applyFont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br.II.a,Tro&#353;kovnik%20za%20grupu%201)%20krump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 IIa DoN, N-8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6.00390625" style="0" customWidth="1"/>
    <col min="2" max="2" width="30.140625" style="0" customWidth="1"/>
    <col min="3" max="3" width="40.7109375" style="0" customWidth="1"/>
    <col min="4" max="4" width="16.57421875" style="0" customWidth="1"/>
    <col min="5" max="5" width="16.7109375" style="0" customWidth="1"/>
    <col min="6" max="6" width="30.140625" style="0" customWidth="1"/>
    <col min="7" max="7" width="25.7109375" style="0" customWidth="1"/>
  </cols>
  <sheetData>
    <row r="1" ht="15.75">
      <c r="A1" s="2" t="s">
        <v>3</v>
      </c>
    </row>
    <row r="2" ht="15.75">
      <c r="A2" s="2" t="s">
        <v>4</v>
      </c>
    </row>
    <row r="3" ht="15.75">
      <c r="A3" s="2" t="s">
        <v>5</v>
      </c>
    </row>
    <row r="4" spans="1:3" ht="27.75" customHeight="1">
      <c r="A4" s="3" t="s">
        <v>29</v>
      </c>
      <c r="B4" s="1"/>
      <c r="C4" s="1"/>
    </row>
    <row r="5" spans="1:7" ht="27.75" customHeight="1">
      <c r="A5" s="4" t="s">
        <v>30</v>
      </c>
      <c r="B5" s="5"/>
      <c r="C5" s="5"/>
      <c r="D5" s="5"/>
      <c r="E5" s="5"/>
      <c r="F5" s="5"/>
      <c r="G5" s="5"/>
    </row>
    <row r="6" spans="1:7" ht="9" customHeight="1">
      <c r="A6" s="6"/>
      <c r="B6" s="6"/>
      <c r="C6" s="6"/>
      <c r="D6" s="6"/>
      <c r="E6" s="6"/>
      <c r="F6" s="6"/>
      <c r="G6" s="6"/>
    </row>
    <row r="7" spans="1:7" ht="7.5" customHeight="1">
      <c r="A7" s="6"/>
      <c r="B7" s="6"/>
      <c r="C7" s="6"/>
      <c r="D7" s="6"/>
      <c r="E7" s="6"/>
      <c r="F7" s="6"/>
      <c r="G7" s="6"/>
    </row>
    <row r="8" spans="1:7" ht="24" customHeight="1">
      <c r="A8" s="7" t="s">
        <v>6</v>
      </c>
      <c r="B8" s="8"/>
      <c r="C8" s="8"/>
      <c r="D8" s="8"/>
      <c r="E8" s="8"/>
      <c r="F8" s="8"/>
      <c r="G8" s="8"/>
    </row>
    <row r="9" spans="1:7" ht="28.5" customHeight="1">
      <c r="A9" s="9" t="s">
        <v>7</v>
      </c>
      <c r="B9" s="10"/>
      <c r="C9" s="11"/>
      <c r="D9" s="11"/>
      <c r="E9" s="11"/>
      <c r="F9" s="11"/>
      <c r="G9" s="11"/>
    </row>
    <row r="10" spans="1:7" ht="15.75">
      <c r="A10" s="12" t="s">
        <v>8</v>
      </c>
      <c r="B10" s="12"/>
      <c r="C10" s="12"/>
      <c r="D10" s="12"/>
      <c r="E10" s="12"/>
      <c r="F10" s="12"/>
      <c r="G10" s="12"/>
    </row>
    <row r="11" spans="1:7" ht="18" customHeight="1" hidden="1" thickBot="1">
      <c r="A11" s="13"/>
      <c r="B11" s="13"/>
      <c r="C11" s="13"/>
      <c r="D11" s="13"/>
      <c r="E11" s="13"/>
      <c r="F11" s="13"/>
      <c r="G11" s="13"/>
    </row>
    <row r="12" spans="1:7" ht="15.75" hidden="1">
      <c r="A12" s="14"/>
      <c r="B12" s="14"/>
      <c r="C12" s="14"/>
      <c r="D12" s="14"/>
      <c r="E12" s="14"/>
      <c r="F12" s="14"/>
      <c r="G12" s="14"/>
    </row>
    <row r="13" spans="1:7" ht="72" customHeight="1">
      <c r="A13" s="15" t="s">
        <v>9</v>
      </c>
      <c r="B13" s="16" t="s">
        <v>10</v>
      </c>
      <c r="C13" s="16" t="s">
        <v>11</v>
      </c>
      <c r="D13" s="16" t="s">
        <v>12</v>
      </c>
      <c r="E13" s="16" t="s">
        <v>13</v>
      </c>
      <c r="F13" s="16" t="s">
        <v>14</v>
      </c>
      <c r="G13" s="17" t="s">
        <v>15</v>
      </c>
    </row>
    <row r="14" spans="1:7" ht="23.25" customHeight="1">
      <c r="A14" s="15"/>
      <c r="B14" s="16"/>
      <c r="C14" s="16"/>
      <c r="D14" s="18"/>
      <c r="E14" s="18"/>
      <c r="F14" s="18"/>
      <c r="G14" s="19"/>
    </row>
    <row r="15" spans="1:7" ht="27.75" customHeight="1">
      <c r="A15" s="15"/>
      <c r="B15" s="16"/>
      <c r="C15" s="16"/>
      <c r="D15" s="18"/>
      <c r="E15" s="18"/>
      <c r="F15" s="18"/>
      <c r="G15" s="19"/>
    </row>
    <row r="16" spans="1:7" ht="17.25" customHeight="1">
      <c r="A16" s="15"/>
      <c r="B16" s="16"/>
      <c r="C16" s="16"/>
      <c r="D16" s="18"/>
      <c r="E16" s="18"/>
      <c r="F16" s="18"/>
      <c r="G16" s="19"/>
    </row>
    <row r="17" spans="1:7" ht="18">
      <c r="A17" s="20"/>
      <c r="B17" s="21"/>
      <c r="C17" s="22"/>
      <c r="D17" s="21"/>
      <c r="E17" s="21"/>
      <c r="F17" s="21"/>
      <c r="G17" s="23"/>
    </row>
    <row r="18" spans="1:7" s="27" customFormat="1" ht="18.75">
      <c r="A18" s="24" t="s">
        <v>16</v>
      </c>
      <c r="B18" s="24" t="s">
        <v>17</v>
      </c>
      <c r="C18" s="25" t="s">
        <v>18</v>
      </c>
      <c r="D18" s="24" t="s">
        <v>19</v>
      </c>
      <c r="E18" s="24" t="s">
        <v>20</v>
      </c>
      <c r="F18" s="25" t="s">
        <v>21</v>
      </c>
      <c r="G18" s="26" t="s">
        <v>22</v>
      </c>
    </row>
    <row r="19" spans="1:7" ht="65.25" customHeight="1">
      <c r="A19" s="28" t="s">
        <v>23</v>
      </c>
      <c r="B19" s="29" t="s">
        <v>51</v>
      </c>
      <c r="C19" s="30"/>
      <c r="D19" s="46" t="s">
        <v>0</v>
      </c>
      <c r="E19" s="47">
        <v>600</v>
      </c>
      <c r="F19" s="30"/>
      <c r="G19" s="31">
        <f>+E19*F19</f>
        <v>0</v>
      </c>
    </row>
    <row r="20" spans="1:7" ht="65.25" customHeight="1">
      <c r="A20" s="28" t="s">
        <v>31</v>
      </c>
      <c r="B20" s="29" t="s">
        <v>52</v>
      </c>
      <c r="C20" s="30"/>
      <c r="D20" s="46" t="s">
        <v>0</v>
      </c>
      <c r="E20" s="47">
        <v>200</v>
      </c>
      <c r="F20" s="30"/>
      <c r="G20" s="31">
        <f aca="true" t="shared" si="0" ref="G20:G35">+E20*F20</f>
        <v>0</v>
      </c>
    </row>
    <row r="21" spans="1:7" ht="65.25" customHeight="1">
      <c r="A21" s="28" t="s">
        <v>32</v>
      </c>
      <c r="B21" s="29" t="s">
        <v>53</v>
      </c>
      <c r="C21" s="30"/>
      <c r="D21" s="46" t="s">
        <v>0</v>
      </c>
      <c r="E21" s="47">
        <v>200</v>
      </c>
      <c r="F21" s="30"/>
      <c r="G21" s="31">
        <f t="shared" si="0"/>
        <v>0</v>
      </c>
    </row>
    <row r="22" spans="1:7" ht="65.25" customHeight="1">
      <c r="A22" s="28" t="s">
        <v>33</v>
      </c>
      <c r="B22" s="29" t="s">
        <v>54</v>
      </c>
      <c r="C22" s="30"/>
      <c r="D22" s="46" t="s">
        <v>0</v>
      </c>
      <c r="E22" s="47">
        <v>1000</v>
      </c>
      <c r="F22" s="30"/>
      <c r="G22" s="31">
        <f t="shared" si="0"/>
        <v>0</v>
      </c>
    </row>
    <row r="23" spans="1:7" ht="65.25" customHeight="1">
      <c r="A23" s="28" t="s">
        <v>34</v>
      </c>
      <c r="B23" s="29" t="s">
        <v>55</v>
      </c>
      <c r="C23" s="30"/>
      <c r="D23" s="46" t="s">
        <v>0</v>
      </c>
      <c r="E23" s="47">
        <v>600</v>
      </c>
      <c r="F23" s="30"/>
      <c r="G23" s="31">
        <f t="shared" si="0"/>
        <v>0</v>
      </c>
    </row>
    <row r="24" spans="1:7" ht="65.25" customHeight="1">
      <c r="A24" s="28" t="s">
        <v>35</v>
      </c>
      <c r="B24" s="29" t="s">
        <v>56</v>
      </c>
      <c r="C24" s="30"/>
      <c r="D24" s="46" t="s">
        <v>0</v>
      </c>
      <c r="E24" s="47">
        <v>1000</v>
      </c>
      <c r="F24" s="30"/>
      <c r="G24" s="31">
        <f t="shared" si="0"/>
        <v>0</v>
      </c>
    </row>
    <row r="25" spans="1:7" ht="65.25" customHeight="1">
      <c r="A25" s="28" t="s">
        <v>36</v>
      </c>
      <c r="B25" s="29" t="s">
        <v>57</v>
      </c>
      <c r="C25" s="30"/>
      <c r="D25" s="46" t="s">
        <v>0</v>
      </c>
      <c r="E25" s="47">
        <v>260</v>
      </c>
      <c r="F25" s="30"/>
      <c r="G25" s="31">
        <f t="shared" si="0"/>
        <v>0</v>
      </c>
    </row>
    <row r="26" spans="1:7" ht="65.25" customHeight="1">
      <c r="A26" s="28" t="s">
        <v>37</v>
      </c>
      <c r="B26" s="29" t="s">
        <v>58</v>
      </c>
      <c r="C26" s="30"/>
      <c r="D26" s="46" t="s">
        <v>0</v>
      </c>
      <c r="E26" s="47">
        <v>3500</v>
      </c>
      <c r="F26" s="30"/>
      <c r="G26" s="31">
        <f t="shared" si="0"/>
        <v>0</v>
      </c>
    </row>
    <row r="27" spans="1:7" ht="65.25" customHeight="1">
      <c r="A27" s="28" t="s">
        <v>38</v>
      </c>
      <c r="B27" s="29" t="s">
        <v>59</v>
      </c>
      <c r="C27" s="30"/>
      <c r="D27" s="46" t="s">
        <v>0</v>
      </c>
      <c r="E27" s="47">
        <v>1800</v>
      </c>
      <c r="F27" s="30"/>
      <c r="G27" s="31">
        <f t="shared" si="0"/>
        <v>0</v>
      </c>
    </row>
    <row r="28" spans="1:7" ht="65.25" customHeight="1">
      <c r="A28" s="28" t="s">
        <v>39</v>
      </c>
      <c r="B28" s="29" t="s">
        <v>60</v>
      </c>
      <c r="C28" s="30"/>
      <c r="D28" s="46" t="s">
        <v>0</v>
      </c>
      <c r="E28" s="47">
        <v>40</v>
      </c>
      <c r="F28" s="30"/>
      <c r="G28" s="31">
        <f t="shared" si="0"/>
        <v>0</v>
      </c>
    </row>
    <row r="29" spans="1:7" ht="65.25" customHeight="1">
      <c r="A29" s="28" t="s">
        <v>40</v>
      </c>
      <c r="B29" s="29" t="s">
        <v>61</v>
      </c>
      <c r="C29" s="30"/>
      <c r="D29" s="46" t="s">
        <v>0</v>
      </c>
      <c r="E29" s="47">
        <v>1500</v>
      </c>
      <c r="F29" s="30"/>
      <c r="G29" s="31">
        <f t="shared" si="0"/>
        <v>0</v>
      </c>
    </row>
    <row r="30" spans="1:7" ht="65.25" customHeight="1">
      <c r="A30" s="28" t="s">
        <v>41</v>
      </c>
      <c r="B30" s="29" t="s">
        <v>50</v>
      </c>
      <c r="C30" s="30"/>
      <c r="D30" s="46" t="s">
        <v>0</v>
      </c>
      <c r="E30" s="47">
        <v>900</v>
      </c>
      <c r="F30" s="30"/>
      <c r="G30" s="31">
        <f t="shared" si="0"/>
        <v>0</v>
      </c>
    </row>
    <row r="31" spans="1:7" ht="65.25" customHeight="1">
      <c r="A31" s="28" t="s">
        <v>42</v>
      </c>
      <c r="B31" s="29" t="s">
        <v>62</v>
      </c>
      <c r="C31" s="30"/>
      <c r="D31" s="46" t="s">
        <v>0</v>
      </c>
      <c r="E31" s="47">
        <v>270</v>
      </c>
      <c r="F31" s="30"/>
      <c r="G31" s="31">
        <f t="shared" si="0"/>
        <v>0</v>
      </c>
    </row>
    <row r="32" spans="1:7" ht="65.25" customHeight="1">
      <c r="A32" s="28" t="s">
        <v>43</v>
      </c>
      <c r="B32" s="29" t="s">
        <v>63</v>
      </c>
      <c r="C32" s="30"/>
      <c r="D32" s="46" t="s">
        <v>0</v>
      </c>
      <c r="E32" s="47">
        <v>400</v>
      </c>
      <c r="F32" s="30"/>
      <c r="G32" s="31">
        <f t="shared" si="0"/>
        <v>0</v>
      </c>
    </row>
    <row r="33" spans="1:7" ht="65.25" customHeight="1">
      <c r="A33" s="28" t="s">
        <v>44</v>
      </c>
      <c r="B33" s="29" t="s">
        <v>49</v>
      </c>
      <c r="C33" s="30"/>
      <c r="D33" s="46" t="s">
        <v>0</v>
      </c>
      <c r="E33" s="47">
        <v>830</v>
      </c>
      <c r="F33" s="30"/>
      <c r="G33" s="31">
        <f t="shared" si="0"/>
        <v>0</v>
      </c>
    </row>
    <row r="34" spans="1:7" ht="65.25" customHeight="1">
      <c r="A34" s="28" t="s">
        <v>45</v>
      </c>
      <c r="B34" s="29" t="s">
        <v>47</v>
      </c>
      <c r="C34" s="30"/>
      <c r="D34" s="46" t="s">
        <v>0</v>
      </c>
      <c r="E34" s="47">
        <v>1100</v>
      </c>
      <c r="F34" s="30"/>
      <c r="G34" s="31">
        <f t="shared" si="0"/>
        <v>0</v>
      </c>
    </row>
    <row r="35" spans="1:7" ht="65.25" customHeight="1">
      <c r="A35" s="28" t="s">
        <v>46</v>
      </c>
      <c r="B35" s="29" t="s">
        <v>48</v>
      </c>
      <c r="C35" s="30"/>
      <c r="D35" s="46" t="s">
        <v>0</v>
      </c>
      <c r="E35" s="47">
        <v>150</v>
      </c>
      <c r="F35" s="30"/>
      <c r="G35" s="31">
        <f t="shared" si="0"/>
        <v>0</v>
      </c>
    </row>
    <row r="36" spans="1:7" ht="41.25" customHeight="1">
      <c r="A36" s="32" t="s">
        <v>24</v>
      </c>
      <c r="B36" s="32"/>
      <c r="C36" s="32"/>
      <c r="D36" s="32"/>
      <c r="E36" s="32"/>
      <c r="F36" s="33"/>
      <c r="G36" s="34">
        <f>SUM(G19:G35)</f>
        <v>0</v>
      </c>
    </row>
    <row r="37" spans="1:7" ht="40.5" customHeight="1">
      <c r="A37" s="32" t="s">
        <v>25</v>
      </c>
      <c r="B37" s="32"/>
      <c r="C37" s="32"/>
      <c r="D37" s="32"/>
      <c r="E37" s="32"/>
      <c r="F37" s="35"/>
      <c r="G37" s="36"/>
    </row>
    <row r="38" spans="1:7" ht="40.5" customHeight="1">
      <c r="A38" s="32" t="s">
        <v>26</v>
      </c>
      <c r="B38" s="32"/>
      <c r="C38" s="32"/>
      <c r="D38" s="32"/>
      <c r="E38" s="32"/>
      <c r="F38" s="35">
        <f>+G36+F37</f>
        <v>0</v>
      </c>
      <c r="G38" s="37"/>
    </row>
    <row r="39" spans="1:7" ht="22.5" customHeight="1">
      <c r="A39" s="38"/>
      <c r="B39" s="38"/>
      <c r="C39" s="38"/>
      <c r="D39" s="38"/>
      <c r="E39" s="38"/>
      <c r="F39" s="38"/>
      <c r="G39" s="38"/>
    </row>
    <row r="40" spans="1:7" ht="30" customHeight="1">
      <c r="A40" s="39" t="s">
        <v>2</v>
      </c>
      <c r="B40" s="39"/>
      <c r="C40" s="39"/>
      <c r="D40" s="39"/>
      <c r="E40" s="39"/>
      <c r="F40" s="39"/>
      <c r="G40" s="39"/>
    </row>
    <row r="41" spans="1:7" ht="30.75" customHeight="1">
      <c r="A41" s="45" t="s">
        <v>1</v>
      </c>
      <c r="B41" s="45"/>
      <c r="C41" s="45"/>
      <c r="D41" s="45"/>
      <c r="E41" s="45"/>
      <c r="F41" s="45"/>
      <c r="G41" s="45"/>
    </row>
    <row r="42" spans="1:7" ht="62.25" customHeight="1">
      <c r="A42" s="41" t="s">
        <v>27</v>
      </c>
      <c r="B42" s="27"/>
      <c r="C42" s="27"/>
      <c r="D42" s="27"/>
      <c r="E42" s="27"/>
      <c r="F42" s="42" t="s">
        <v>28</v>
      </c>
      <c r="G42" s="3"/>
    </row>
    <row r="43" spans="1:7" ht="170.25" customHeight="1">
      <c r="A43" s="40"/>
      <c r="B43" s="40"/>
      <c r="C43" s="40"/>
      <c r="D43" s="40"/>
      <c r="E43" s="40"/>
      <c r="F43" s="40"/>
      <c r="G43" s="40"/>
    </row>
    <row r="44" ht="15.75">
      <c r="A44" s="43"/>
    </row>
    <row r="45" ht="15.75">
      <c r="A45" s="43"/>
    </row>
    <row r="46" ht="15.75">
      <c r="A46" s="43"/>
    </row>
    <row r="47" ht="15.75">
      <c r="A47" s="43"/>
    </row>
    <row r="48" ht="15.75">
      <c r="A48" s="43"/>
    </row>
    <row r="49" ht="15.75">
      <c r="A49" s="43"/>
    </row>
    <row r="50" ht="15.75">
      <c r="A50" s="43"/>
    </row>
    <row r="52" ht="15.75">
      <c r="A52" s="2"/>
    </row>
    <row r="53" ht="15.75">
      <c r="A53" s="2"/>
    </row>
    <row r="54" ht="15.75">
      <c r="G54" s="44"/>
    </row>
    <row r="55" ht="15.75">
      <c r="A55" s="3"/>
    </row>
  </sheetData>
  <sheetProtection/>
  <mergeCells count="22">
    <mergeCell ref="A39:G39"/>
    <mergeCell ref="A40:G40"/>
    <mergeCell ref="A41:G41"/>
    <mergeCell ref="A43:G43"/>
    <mergeCell ref="G13:G16"/>
    <mergeCell ref="A36:E36"/>
    <mergeCell ref="A37:E37"/>
    <mergeCell ref="F37:G37"/>
    <mergeCell ref="A38:E38"/>
    <mergeCell ref="F38:G38"/>
    <mergeCell ref="A13:A16"/>
    <mergeCell ref="B13:B16"/>
    <mergeCell ref="C13:C16"/>
    <mergeCell ref="D13:D16"/>
    <mergeCell ref="E13:E16"/>
    <mergeCell ref="F13:F16"/>
    <mergeCell ref="A5:G5"/>
    <mergeCell ref="A8:G8"/>
    <mergeCell ref="B9:G9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Irena</cp:lastModifiedBy>
  <cp:lastPrinted>2013-02-18T12:34:46Z</cp:lastPrinted>
  <dcterms:created xsi:type="dcterms:W3CDTF">2013-02-18T11:34:37Z</dcterms:created>
  <dcterms:modified xsi:type="dcterms:W3CDTF">2019-11-21T07:54:11Z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